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work02.gouv.etat.lu\ECO\RDI\YJY\ETS\Post_2020\LU\guichet\"/>
    </mc:Choice>
  </mc:AlternateContent>
  <bookViews>
    <workbookView xWindow="0" yWindow="0" windowWidth="28800" windowHeight="14100"/>
  </bookViews>
  <sheets>
    <sheet name="BILAN NOUVEAU SCHEMA " sheetId="7" r:id="rId1"/>
    <sheet name="PP NOUVEAU SCHEMA + EFFECTIFS" sheetId="9" r:id="rId2"/>
    <sheet name="MODELE DE LETTRE DE DEMANDE " sheetId="14" state="hidden" r:id="rId3"/>
  </sheets>
  <definedNames>
    <definedName name="plage" localSheetId="0">#REF!</definedName>
    <definedName name="plage" localSheetId="1">#REF!</definedName>
    <definedName name="plage">#REF!</definedName>
    <definedName name="_xlnm.Print_Area" localSheetId="0">'BILAN NOUVEAU SCHEMA '!$B$2:$G$111</definedName>
    <definedName name="_xlnm.Print_Area" localSheetId="1">'PP NOUVEAU SCHEMA + EFFECTIFS'!$B$2:$E$42</definedName>
    <definedName name="_xlnm.Print_Titles" localSheetId="0">'BILAN NOUVEAU SCHEMA '!$2:$4</definedName>
    <definedName name="règlement">'PP NOUVEAU SCHEMA + EFFECTIFS'!$F$11</definedName>
    <definedName name="x">#REF!</definedName>
    <definedName name="xxx">#REF!</definedName>
    <definedName name="Z_13344BD5_8CEB_4C4A_AAD5_26D1EACF8C2B_.wvu.PrintArea" localSheetId="0" hidden="1">'BILAN NOUVEAU SCHEMA '!$B$2:$G$111</definedName>
    <definedName name="Z_13344BD5_8CEB_4C4A_AAD5_26D1EACF8C2B_.wvu.PrintArea" localSheetId="1" hidden="1">'PP NOUVEAU SCHEMA + EFFECTIFS'!$B$2:$E$42</definedName>
    <definedName name="Z_13344BD5_8CEB_4C4A_AAD5_26D1EACF8C2B_.wvu.PrintTitles" localSheetId="0" hidden="1">'BILAN NOUVEAU SCHEMA '!$2:$3</definedName>
  </definedNames>
  <calcPr calcId="162913"/>
  <customWorkbookViews>
    <customWorkbookView name="Ernest Boever - Personal View" guid="{13344BD5-8CEB-4C4A-AAD5-26D1EACF8C2B}" mergeInterval="0" personalView="1" xWindow="828" yWindow="86" windowWidth="861" windowHeight="1042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7" l="1"/>
  <c r="D10" i="9" l="1"/>
  <c r="F67" i="7" l="1"/>
  <c r="G6" i="7" l="1"/>
  <c r="G13" i="7"/>
  <c r="G11" i="7" s="1"/>
  <c r="G18" i="7"/>
  <c r="G23" i="7"/>
  <c r="G31" i="7"/>
  <c r="G37" i="7"/>
  <c r="G40" i="7"/>
  <c r="G43" i="7"/>
  <c r="G46" i="7"/>
  <c r="G49" i="7"/>
  <c r="F49" i="7"/>
  <c r="F46" i="7"/>
  <c r="F43" i="7"/>
  <c r="F40" i="7"/>
  <c r="F37" i="7"/>
  <c r="F31" i="7"/>
  <c r="F23" i="7"/>
  <c r="F18" i="7"/>
  <c r="F36" i="7" l="1"/>
  <c r="F30" i="7" s="1"/>
  <c r="G36" i="7"/>
  <c r="G30" i="7" s="1"/>
  <c r="G10" i="7"/>
  <c r="E10" i="9"/>
  <c r="E15" i="9"/>
  <c r="E13" i="9" s="1"/>
  <c r="E19" i="9"/>
  <c r="E23" i="9"/>
  <c r="E26" i="9"/>
  <c r="E29" i="9"/>
  <c r="E34" i="9"/>
  <c r="D34" i="9"/>
  <c r="D29" i="9"/>
  <c r="D26" i="9"/>
  <c r="D23" i="9"/>
  <c r="D19" i="9"/>
  <c r="D15" i="9"/>
  <c r="D13" i="9" s="1"/>
  <c r="G55" i="7" l="1"/>
  <c r="D38" i="9"/>
  <c r="D40" i="9" s="1"/>
  <c r="E38" i="9"/>
  <c r="E40" i="9" s="1"/>
  <c r="D5" i="9"/>
  <c r="E5" i="9" s="1"/>
  <c r="G67" i="7"/>
  <c r="G63" i="7" s="1"/>
  <c r="G59" i="7" s="1"/>
  <c r="G74" i="7"/>
  <c r="G80" i="7"/>
  <c r="G83" i="7"/>
  <c r="G86" i="7"/>
  <c r="G89" i="7"/>
  <c r="G92" i="7"/>
  <c r="G95" i="7"/>
  <c r="G98" i="7"/>
  <c r="G101" i="7"/>
  <c r="G107" i="7"/>
  <c r="G104" i="7" s="1"/>
  <c r="F107" i="7"/>
  <c r="F104" i="7" s="1"/>
  <c r="F101" i="7"/>
  <c r="F74" i="7"/>
  <c r="F63" i="7"/>
  <c r="F59" i="7" s="1"/>
  <c r="F13" i="7"/>
  <c r="F6" i="7"/>
  <c r="F98" i="7"/>
  <c r="F95" i="7"/>
  <c r="F92" i="7"/>
  <c r="F89" i="7"/>
  <c r="F86" i="7"/>
  <c r="F83" i="7"/>
  <c r="F80" i="7"/>
  <c r="G5" i="7"/>
  <c r="F11" i="7" l="1"/>
  <c r="F10" i="7" s="1"/>
  <c r="F55" i="7" s="1"/>
  <c r="G79" i="7"/>
  <c r="G78" i="7" s="1"/>
  <c r="G111" i="7" s="1"/>
  <c r="G113" i="7" s="1"/>
  <c r="F79" i="7"/>
  <c r="G58" i="7"/>
  <c r="F58" i="7"/>
  <c r="F78" i="7" l="1"/>
  <c r="F111" i="7" s="1"/>
  <c r="F113" i="7" s="1"/>
</calcChain>
</file>

<file path=xl/sharedStrings.xml><?xml version="1.0" encoding="utf-8"?>
<sst xmlns="http://schemas.openxmlformats.org/spreadsheetml/2006/main" count="153" uniqueCount="123">
  <si>
    <t>ACTIF</t>
  </si>
  <si>
    <t>A. Capital souscrit non versé</t>
  </si>
  <si>
    <t>I. Capital souscrit non appelé</t>
  </si>
  <si>
    <t xml:space="preserve">II. Capital souscrit appelé et non versé </t>
  </si>
  <si>
    <t>B. Frais d’établissement</t>
  </si>
  <si>
    <t>C. Actif immobilisé</t>
  </si>
  <si>
    <t>I. Immobilisations incorporelles</t>
  </si>
  <si>
    <t>2. Concessions, brevets, licences, marques, ainsi que droits et valeurs similaires s’ils ont été</t>
  </si>
  <si>
    <t>a) acquis à titre onéreux, sans devoir figurer sous C.I.3</t>
  </si>
  <si>
    <t>b) créés par l’entreprise elle-même</t>
  </si>
  <si>
    <t>3. Fonds de commerce, dans la mesure où il a été acquis à titre onéreux</t>
  </si>
  <si>
    <t>4. Acomptes versés et immobilisations incorporelles en cours</t>
  </si>
  <si>
    <t>II. Immobilisations corporelles</t>
  </si>
  <si>
    <t>1. Terrains et constructions</t>
  </si>
  <si>
    <t>2. Installations techniques et machines</t>
  </si>
  <si>
    <t>3. Autres installations, outillage et mobilier</t>
  </si>
  <si>
    <t>4. Acomptes versés et immobilisations corporelles en cours</t>
  </si>
  <si>
    <t>III. Immobilisations financières</t>
  </si>
  <si>
    <t>1. Parts dans des entreprises liées</t>
  </si>
  <si>
    <t>2. Créances sur des entreprises liées</t>
  </si>
  <si>
    <t>4. Créances sur des entreprises avec lesquelles l'entreprise a un lien de participation</t>
  </si>
  <si>
    <t>D. Actif circulant</t>
  </si>
  <si>
    <t>I. Stocks</t>
  </si>
  <si>
    <t>1. Matières premières et consommables</t>
  </si>
  <si>
    <t>3. Produits finis et marchandises</t>
  </si>
  <si>
    <t>4. Acomptes versés</t>
  </si>
  <si>
    <t>II. Créances</t>
  </si>
  <si>
    <t>1. Créances résultant de ventes et prestations de services</t>
  </si>
  <si>
    <t>a) dont la durée résiduelle est inférieure ou égale à un an</t>
  </si>
  <si>
    <t>b) dont la durée résiduelle est supérieure à un an</t>
  </si>
  <si>
    <t>3. Créances sur des entreprises avec lesquelles l'entreprise a un lien de participation</t>
  </si>
  <si>
    <t>4. Autres créances</t>
  </si>
  <si>
    <t>2. Actions propres ou parts propres</t>
  </si>
  <si>
    <t>IV. Avoirs en banques, avoirs en compte de chèques postaux, chèques et en caisse</t>
  </si>
  <si>
    <t>E. Comptes de régularisation</t>
  </si>
  <si>
    <t>A. Capitaux propres</t>
  </si>
  <si>
    <t>I. Capital souscrit</t>
  </si>
  <si>
    <t>III. Réserves de réévaluation</t>
  </si>
  <si>
    <t>IV. Réserves</t>
  </si>
  <si>
    <t>1. Réserve légale</t>
  </si>
  <si>
    <t>2. Réserve pour actions propres ou parts propres</t>
  </si>
  <si>
    <t>3. Réserves statutaires</t>
  </si>
  <si>
    <t>V. Résultats reportés</t>
  </si>
  <si>
    <t>VI. Résultat de l'exercice</t>
  </si>
  <si>
    <t>VII. Acomptes sur dividendes</t>
  </si>
  <si>
    <t>VIII. Subventions d’investissement en capital</t>
  </si>
  <si>
    <t>1. Provisions pour pensions et obligations similaires</t>
  </si>
  <si>
    <t>2. Provisions pour impôts</t>
  </si>
  <si>
    <t>3. Autres provisions</t>
  </si>
  <si>
    <t>1. Emprunts obligataires 1</t>
  </si>
  <si>
    <t>a) Emprunts convertibles</t>
  </si>
  <si>
    <t xml:space="preserve">    i) dont la durée résiduelle est inférieure ou égale à un an</t>
  </si>
  <si>
    <t xml:space="preserve">    ii) dont la durée résiduelle est supérieure à un an</t>
  </si>
  <si>
    <t>b) Emprunts non convertibles</t>
  </si>
  <si>
    <t>2. Dettes envers des établissements de crédit</t>
  </si>
  <si>
    <t>3. Acomptes reçus sur commandes pour autant qu’ils ne sont pas déduits des stocks de façon distincte</t>
  </si>
  <si>
    <t>a) dont la durée résiduelle est inférieure ou égale à un an 1</t>
  </si>
  <si>
    <t>4. Dettes sur achats et prestations de services</t>
  </si>
  <si>
    <t>5. Dettes représentées par des effets de commerce</t>
  </si>
  <si>
    <t>6. Dettes envers des entreprises liées</t>
  </si>
  <si>
    <t>7. Dettes envers des entreprises avec lesquelles l'entreprise a un lien de participation</t>
  </si>
  <si>
    <t>a) Dettes fiscales</t>
  </si>
  <si>
    <t>b) Dettes au titre de la sécurité sociale</t>
  </si>
  <si>
    <t>a) Salaires et traitements</t>
  </si>
  <si>
    <t>a) sur frais d'établissement et sur immobilisations corporelles et incorporelles</t>
  </si>
  <si>
    <t>b) sur éléments de l'actif circulant</t>
  </si>
  <si>
    <t>b) autres intérêts et produits financiers</t>
  </si>
  <si>
    <t>Nombre d'emplois à la fin de l'exercice comptable</t>
  </si>
  <si>
    <t>Dernier exercice comptable:</t>
  </si>
  <si>
    <t>3. Participations</t>
  </si>
  <si>
    <t>5. Titres ayant le caractère d'immobilisations</t>
  </si>
  <si>
    <t>6. Autres prêts</t>
  </si>
  <si>
    <t>2. Produits en cours de fabrication</t>
  </si>
  <si>
    <t xml:space="preserve">III. Valeurs mobilières </t>
  </si>
  <si>
    <t xml:space="preserve">1. Parts dans des entreprises liées </t>
  </si>
  <si>
    <t xml:space="preserve">3. Autres valeurs mobilières </t>
  </si>
  <si>
    <t xml:space="preserve">II. Primes d'émissions </t>
  </si>
  <si>
    <t>4. Autres réserves, y compris la réserve de juste valeur</t>
  </si>
  <si>
    <t>b) autres réserves non disponibles</t>
  </si>
  <si>
    <t>B. Provisions</t>
  </si>
  <si>
    <t>8. Autres dettes</t>
  </si>
  <si>
    <t>c) Autres dettes</t>
  </si>
  <si>
    <t>CAPITAUX PROPRES ET PASSIF</t>
  </si>
  <si>
    <t>D. Comptes de régularisation</t>
  </si>
  <si>
    <t>TOTAL DU BILAN (CAPITAUX PROPRES ET PASSIF)</t>
  </si>
  <si>
    <t>TOTAL DU BILAN (ACTIF)</t>
  </si>
  <si>
    <t>1. Frais de développement</t>
  </si>
  <si>
    <t xml:space="preserve">C. Dettes </t>
  </si>
  <si>
    <t>COMPTE DE PROFITS ET PERTES</t>
  </si>
  <si>
    <t>1. Chiffre d'affaires net</t>
  </si>
  <si>
    <t>2. Variation du stock de produits finis et en cours de fabrication</t>
  </si>
  <si>
    <t xml:space="preserve">3. Travaux effectués par l'entreprise pour elle-même et portés à l'actif </t>
  </si>
  <si>
    <t>4. Autres produits d'exploitation</t>
  </si>
  <si>
    <t>5. Matières premières et consommables et autres charges externes</t>
  </si>
  <si>
    <t>a) Matières premières et consommables</t>
  </si>
  <si>
    <t>b) Autres charges externes</t>
  </si>
  <si>
    <t>6. Frais de personnel</t>
  </si>
  <si>
    <t xml:space="preserve">b) Charges sociales </t>
  </si>
  <si>
    <t xml:space="preserve">    i) couvrant les pensions</t>
  </si>
  <si>
    <t xml:space="preserve">    i) autres charges sociales</t>
  </si>
  <si>
    <t xml:space="preserve">c) Autres frais de personnel </t>
  </si>
  <si>
    <t>7. Corrections de valeur</t>
  </si>
  <si>
    <t>8. Autres charges d'exploitation</t>
  </si>
  <si>
    <t>9. Produits provenant de participations</t>
  </si>
  <si>
    <t>a) provenant d'entreprises liées</t>
  </si>
  <si>
    <t>b) provenant des autres participations</t>
  </si>
  <si>
    <t>b) autres produits ne figurant pas sous a)</t>
  </si>
  <si>
    <t>11. Autres intérêts et autres produits financiers</t>
  </si>
  <si>
    <t>12. Quote-part dans le résultat des entreprises mises en équivalence</t>
  </si>
  <si>
    <t>13. Corrections de valeur sur Immobilisations financières et sur valeurs mobilières faisant partie de l'actif circulant</t>
  </si>
  <si>
    <t>14. Intérêts et autres charges financières</t>
  </si>
  <si>
    <t>b) autres intérêts et charges financières</t>
  </si>
  <si>
    <t>15. Impôts sur le résultat</t>
  </si>
  <si>
    <t>16. Résultat après impôts sur le résultat</t>
  </si>
  <si>
    <t>17. Autres impôts ne figurant pas sous les postes 1. à 16.</t>
  </si>
  <si>
    <t>18. Résultat de l'exercice</t>
  </si>
  <si>
    <t>NOUVEAU SCHÉMA</t>
  </si>
  <si>
    <t xml:space="preserve">
activité permanente ou périodique et qui sont sans rapport avec les dépenses de fonctionnement
normales de l'entreprise, telles que les services réguliers de conseil fiscal ou juridique, ou la publicité;</t>
  </si>
  <si>
    <t>a) autres réserves disponibles</t>
  </si>
  <si>
    <t>Devise: EUR</t>
  </si>
  <si>
    <t>Nom de l'entreprise requérante:</t>
  </si>
  <si>
    <t>10. Produits provenant d'autres valeurs mobilières, d'autres titres et de créances de l'actif immobilisé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</si>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</sst>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.00\ &quot;FB&quot;_-;\-* #,##0.00\ &quot;FB&quot;_-;_-* &quot;-&quot;??\ &quot;FB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97">
    <xf numFmtId="0" fontId="0" fillId="0" borderId="0" xfId="0"/>
    <xf numFmtId="0" fontId="6" fillId="2" borderId="0" xfId="2" applyFont="1" applyFill="1" applyBorder="1" applyAlignment="1" applyProtection="1"/>
    <xf numFmtId="43" fontId="6" fillId="2" borderId="0" xfId="1" applyFont="1" applyFill="1" applyAlignment="1" applyProtection="1">
      <protection locked="0"/>
    </xf>
    <xf numFmtId="0" fontId="6" fillId="2" borderId="0" xfId="2" applyFont="1" applyFill="1" applyAlignment="1" applyProtection="1">
      <alignment vertical="center"/>
    </xf>
    <xf numFmtId="43" fontId="7" fillId="2" borderId="0" xfId="3" applyFont="1" applyFill="1" applyBorder="1" applyProtection="1"/>
    <xf numFmtId="43" fontId="7" fillId="2" borderId="0" xfId="1" applyFont="1" applyFill="1" applyBorder="1" applyProtection="1">
      <protection locked="0"/>
    </xf>
    <xf numFmtId="0" fontId="6" fillId="2" borderId="0" xfId="2" applyFont="1" applyFill="1" applyProtection="1"/>
    <xf numFmtId="43" fontId="6" fillId="2" borderId="0" xfId="1" applyFont="1" applyFill="1" applyProtection="1">
      <protection locked="0"/>
    </xf>
    <xf numFmtId="0" fontId="6" fillId="0" borderId="0" xfId="2" applyFont="1" applyFill="1" applyBorder="1" applyAlignment="1" applyProtection="1"/>
    <xf numFmtId="43" fontId="4" fillId="2" borderId="0" xfId="6" applyNumberFormat="1" applyFont="1" applyFill="1" applyBorder="1" applyAlignment="1" applyProtection="1">
      <alignment wrapText="1"/>
    </xf>
    <xf numFmtId="43" fontId="8" fillId="2" borderId="3" xfId="3" applyFont="1" applyFill="1" applyBorder="1" applyAlignment="1" applyProtection="1">
      <alignment wrapText="1"/>
    </xf>
    <xf numFmtId="43" fontId="8" fillId="2" borderId="0" xfId="3" applyFont="1" applyFill="1" applyBorder="1" applyAlignment="1" applyProtection="1">
      <alignment wrapText="1"/>
    </xf>
    <xf numFmtId="43" fontId="3" fillId="2" borderId="0" xfId="3" applyFont="1" applyFill="1" applyBorder="1" applyAlignment="1" applyProtection="1">
      <alignment vertical="center"/>
    </xf>
    <xf numFmtId="0" fontId="1" fillId="2" borderId="0" xfId="0" applyFont="1" applyFill="1" applyBorder="1"/>
    <xf numFmtId="0" fontId="1" fillId="2" borderId="7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4" fillId="2" borderId="0" xfId="2" applyFont="1" applyFill="1" applyBorder="1" applyAlignment="1" applyProtection="1"/>
    <xf numFmtId="0" fontId="2" fillId="0" borderId="0" xfId="0" applyFont="1" applyAlignment="1">
      <alignment vertical="center" wrapText="1"/>
    </xf>
    <xf numFmtId="49" fontId="4" fillId="2" borderId="0" xfId="1" applyNumberFormat="1" applyFont="1" applyFill="1" applyAlignment="1" applyProtection="1">
      <protection locked="0"/>
    </xf>
    <xf numFmtId="49" fontId="2" fillId="2" borderId="6" xfId="1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/>
    <xf numFmtId="0" fontId="4" fillId="2" borderId="0" xfId="2" applyFont="1" applyFill="1" applyBorder="1" applyProtection="1"/>
    <xf numFmtId="0" fontId="4" fillId="2" borderId="7" xfId="2" applyFont="1" applyFill="1" applyBorder="1" applyProtection="1"/>
    <xf numFmtId="0" fontId="1" fillId="2" borderId="3" xfId="0" applyFont="1" applyFill="1" applyBorder="1" applyProtection="1"/>
    <xf numFmtId="0" fontId="1" fillId="2" borderId="0" xfId="0" applyFont="1" applyFill="1" applyBorder="1" applyProtection="1"/>
    <xf numFmtId="0" fontId="1" fillId="2" borderId="7" xfId="0" applyFont="1" applyFill="1" applyBorder="1" applyProtection="1"/>
    <xf numFmtId="0" fontId="4" fillId="2" borderId="0" xfId="2" applyFont="1" applyFill="1" applyBorder="1" applyAlignment="1" applyProtection="1">
      <alignment wrapText="1"/>
    </xf>
    <xf numFmtId="0" fontId="2" fillId="2" borderId="7" xfId="2" applyFont="1" applyFill="1" applyBorder="1" applyAlignment="1" applyProtection="1"/>
    <xf numFmtId="0" fontId="4" fillId="0" borderId="3" xfId="2" applyFont="1" applyFill="1" applyBorder="1" applyAlignment="1" applyProtection="1"/>
    <xf numFmtId="0" fontId="1" fillId="0" borderId="0" xfId="0" applyFont="1" applyFill="1" applyBorder="1" applyProtection="1"/>
    <xf numFmtId="0" fontId="4" fillId="2" borderId="0" xfId="2" applyFont="1" applyFill="1" applyAlignment="1" applyProtection="1"/>
    <xf numFmtId="43" fontId="4" fillId="2" borderId="0" xfId="1" applyFont="1" applyFill="1" applyAlignment="1" applyProtection="1">
      <protection locked="0"/>
    </xf>
    <xf numFmtId="43" fontId="9" fillId="2" borderId="0" xfId="6" applyNumberFormat="1" applyFont="1" applyFill="1" applyBorder="1" applyAlignment="1" applyProtection="1">
      <alignment wrapText="1"/>
    </xf>
    <xf numFmtId="43" fontId="1" fillId="2" borderId="0" xfId="3" applyFont="1" applyFill="1" applyBorder="1" applyProtection="1"/>
    <xf numFmtId="0" fontId="4" fillId="2" borderId="0" xfId="2" applyFont="1" applyFill="1" applyProtection="1"/>
    <xf numFmtId="49" fontId="2" fillId="2" borderId="1" xfId="1" applyNumberFormat="1" applyFont="1" applyFill="1" applyBorder="1" applyAlignment="1" applyProtection="1">
      <alignment horizontal="center"/>
      <protection locked="0"/>
    </xf>
    <xf numFmtId="43" fontId="2" fillId="2" borderId="0" xfId="3" applyFont="1" applyFill="1" applyBorder="1" applyAlignment="1" applyProtection="1">
      <alignment vertical="center"/>
    </xf>
    <xf numFmtId="0" fontId="1" fillId="2" borderId="10" xfId="0" applyFont="1" applyFill="1" applyBorder="1" applyProtection="1"/>
    <xf numFmtId="0" fontId="4" fillId="2" borderId="11" xfId="2" applyFont="1" applyFill="1" applyBorder="1" applyAlignment="1" applyProtection="1"/>
    <xf numFmtId="43" fontId="10" fillId="2" borderId="3" xfId="3" applyFont="1" applyFill="1" applyBorder="1" applyAlignment="1" applyProtection="1">
      <alignment wrapText="1"/>
    </xf>
    <xf numFmtId="43" fontId="10" fillId="2" borderId="0" xfId="3" applyFont="1" applyFill="1" applyBorder="1" applyAlignment="1" applyProtection="1">
      <alignment wrapText="1"/>
    </xf>
    <xf numFmtId="0" fontId="1" fillId="2" borderId="8" xfId="0" applyFont="1" applyFill="1" applyBorder="1" applyProtection="1"/>
    <xf numFmtId="0" fontId="4" fillId="2" borderId="9" xfId="2" applyFont="1" applyFill="1" applyBorder="1" applyAlignment="1" applyProtection="1"/>
    <xf numFmtId="43" fontId="1" fillId="2" borderId="0" xfId="1" applyFont="1" applyFill="1" applyBorder="1" applyProtection="1">
      <protection locked="0"/>
    </xf>
    <xf numFmtId="0" fontId="4" fillId="2" borderId="3" xfId="2" applyFont="1" applyFill="1" applyBorder="1" applyAlignment="1" applyProtection="1">
      <alignment wrapText="1"/>
    </xf>
    <xf numFmtId="0" fontId="0" fillId="2" borderId="7" xfId="0" applyFont="1" applyFill="1" applyBorder="1"/>
    <xf numFmtId="0" fontId="4" fillId="2" borderId="0" xfId="2" applyFont="1" applyFill="1" applyBorder="1" applyAlignment="1" applyProtection="1">
      <alignment horizontal="right" vertical="center"/>
    </xf>
    <xf numFmtId="0" fontId="11" fillId="2" borderId="0" xfId="2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center"/>
    </xf>
    <xf numFmtId="43" fontId="2" fillId="2" borderId="0" xfId="1" applyFont="1" applyFill="1" applyBorder="1" applyProtection="1"/>
    <xf numFmtId="43" fontId="1" fillId="0" borderId="0" xfId="3" applyFont="1" applyFill="1" applyBorder="1" applyProtection="1"/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43" fontId="1" fillId="4" borderId="7" xfId="1" applyFont="1" applyFill="1" applyBorder="1" applyProtection="1"/>
    <xf numFmtId="43" fontId="1" fillId="4" borderId="1" xfId="1" applyFont="1" applyFill="1" applyBorder="1" applyProtection="1"/>
    <xf numFmtId="43" fontId="4" fillId="0" borderId="7" xfId="1" applyFont="1" applyFill="1" applyBorder="1" applyProtection="1">
      <protection locked="0"/>
    </xf>
    <xf numFmtId="43" fontId="4" fillId="4" borderId="7" xfId="1" applyFont="1" applyFill="1" applyBorder="1" applyProtection="1">
      <protection locked="0"/>
    </xf>
    <xf numFmtId="43" fontId="1" fillId="0" borderId="12" xfId="1" applyFont="1" applyFill="1" applyBorder="1" applyProtection="1">
      <protection locked="0"/>
    </xf>
    <xf numFmtId="43" fontId="1" fillId="0" borderId="2" xfId="1" applyFont="1" applyFill="1" applyBorder="1" applyProtection="1">
      <protection locked="0"/>
    </xf>
    <xf numFmtId="43" fontId="1" fillId="4" borderId="2" xfId="1" applyFont="1" applyFill="1" applyBorder="1" applyProtection="1"/>
    <xf numFmtId="43" fontId="1" fillId="4" borderId="13" xfId="1" applyFont="1" applyFill="1" applyBorder="1" applyProtection="1"/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3" fontId="4" fillId="2" borderId="3" xfId="6" applyNumberFormat="1" applyFont="1" applyFill="1" applyBorder="1" applyAlignment="1" applyProtection="1">
      <alignment horizontal="left" wrapText="1"/>
    </xf>
    <xf numFmtId="43" fontId="4" fillId="2" borderId="0" xfId="6" applyNumberFormat="1" applyFont="1" applyFill="1" applyBorder="1" applyAlignment="1" applyProtection="1">
      <alignment horizontal="left" wrapText="1"/>
    </xf>
    <xf numFmtId="43" fontId="0" fillId="2" borderId="3" xfId="3" applyFont="1" applyFill="1" applyBorder="1" applyAlignment="1" applyProtection="1">
      <alignment horizontal="left" wrapText="1"/>
    </xf>
    <xf numFmtId="43" fontId="1" fillId="2" borderId="0" xfId="3" applyFont="1" applyFill="1" applyBorder="1" applyAlignment="1" applyProtection="1">
      <alignment horizontal="left" wrapText="1"/>
    </xf>
    <xf numFmtId="43" fontId="1" fillId="2" borderId="3" xfId="3" applyFont="1" applyFill="1" applyBorder="1" applyAlignment="1" applyProtection="1">
      <alignment horizontal="left" wrapText="1"/>
    </xf>
    <xf numFmtId="43" fontId="6" fillId="2" borderId="3" xfId="3" applyFont="1" applyFill="1" applyBorder="1" applyAlignment="1" applyProtection="1">
      <alignment horizontal="left" wrapText="1"/>
    </xf>
    <xf numFmtId="43" fontId="6" fillId="2" borderId="0" xfId="3" applyFont="1" applyFill="1" applyBorder="1" applyAlignment="1" applyProtection="1">
      <alignment horizontal="left" wrapText="1"/>
    </xf>
    <xf numFmtId="43" fontId="4" fillId="2" borderId="3" xfId="3" applyFont="1" applyFill="1" applyBorder="1" applyAlignment="1" applyProtection="1">
      <alignment horizontal="left" wrapText="1"/>
    </xf>
    <xf numFmtId="43" fontId="4" fillId="2" borderId="0" xfId="3" applyFont="1" applyFill="1" applyBorder="1" applyAlignment="1" applyProtection="1">
      <alignment horizontal="left" wrapText="1"/>
    </xf>
    <xf numFmtId="43" fontId="9" fillId="2" borderId="0" xfId="6" applyNumberFormat="1" applyFont="1" applyFill="1" applyBorder="1" applyAlignment="1" applyProtection="1">
      <alignment horizontal="left" wrapText="1"/>
    </xf>
    <xf numFmtId="43" fontId="2" fillId="2" borderId="3" xfId="3" applyFont="1" applyFill="1" applyBorder="1" applyAlignment="1" applyProtection="1">
      <alignment horizontal="left" wrapText="1"/>
    </xf>
    <xf numFmtId="43" fontId="2" fillId="2" borderId="0" xfId="3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 wrapText="1"/>
    </xf>
    <xf numFmtId="0" fontId="4" fillId="2" borderId="0" xfId="2" applyFont="1" applyFill="1" applyBorder="1" applyAlignment="1" applyProtection="1">
      <alignment horizontal="left" wrapText="1"/>
    </xf>
    <xf numFmtId="0" fontId="4" fillId="2" borderId="7" xfId="2" applyFont="1" applyFill="1" applyBorder="1" applyAlignment="1" applyProtection="1">
      <alignment horizontal="left" wrapText="1"/>
    </xf>
    <xf numFmtId="0" fontId="2" fillId="2" borderId="4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/>
    </xf>
    <xf numFmtId="43" fontId="10" fillId="2" borderId="3" xfId="3" applyFont="1" applyFill="1" applyBorder="1" applyAlignment="1" applyProtection="1">
      <alignment horizontal="left" wrapText="1"/>
    </xf>
    <xf numFmtId="43" fontId="10" fillId="2" borderId="0" xfId="3" applyFont="1" applyFill="1" applyBorder="1" applyAlignment="1" applyProtection="1">
      <alignment horizontal="left" wrapText="1"/>
    </xf>
    <xf numFmtId="43" fontId="10" fillId="2" borderId="3" xfId="3" applyFont="1" applyFill="1" applyBorder="1" applyAlignment="1" applyProtection="1">
      <alignment horizontal="center"/>
    </xf>
    <xf numFmtId="43" fontId="10" fillId="2" borderId="0" xfId="3" applyFont="1" applyFill="1" applyBorder="1" applyAlignment="1" applyProtection="1">
      <alignment horizontal="center"/>
    </xf>
    <xf numFmtId="43" fontId="1" fillId="2" borderId="3" xfId="3" applyFont="1" applyFill="1" applyBorder="1" applyAlignment="1" applyProtection="1">
      <alignment horizontal="center" wrapText="1"/>
    </xf>
    <xf numFmtId="43" fontId="1" fillId="2" borderId="0" xfId="3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1" fillId="2" borderId="0" xfId="2" applyFont="1" applyFill="1" applyBorder="1" applyAlignment="1" applyProtection="1">
      <alignment horizontal="center" vertical="center"/>
    </xf>
    <xf numFmtId="0" fontId="11" fillId="2" borderId="9" xfId="2" applyFont="1" applyFill="1" applyBorder="1" applyAlignment="1" applyProtection="1">
      <alignment horizontal="center" vertical="center"/>
    </xf>
    <xf numFmtId="43" fontId="1" fillId="3" borderId="1" xfId="3" applyFont="1" applyFill="1" applyBorder="1" applyAlignment="1" applyProtection="1">
      <alignment horizontal="left"/>
    </xf>
    <xf numFmtId="0" fontId="4" fillId="2" borderId="3" xfId="2" applyFont="1" applyFill="1" applyBorder="1" applyAlignment="1" applyProtection="1">
      <alignment horizontal="left" wrapText="1"/>
    </xf>
    <xf numFmtId="0" fontId="0" fillId="2" borderId="3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</cellXfs>
  <cellStyles count="9">
    <cellStyle name="Comma" xfId="1" builtinId="3"/>
    <cellStyle name="Comma 2" xfId="4"/>
    <cellStyle name="Currency 2" xfId="5"/>
    <cellStyle name="Currency 3" xfId="8"/>
    <cellStyle name="Hyperlink" xfId="6" builtinId="8"/>
    <cellStyle name="Milliers 2" xfId="3"/>
    <cellStyle name="Normal" xfId="0" builtinId="0"/>
    <cellStyle name="Normal 2" xfId="2"/>
    <cellStyle name="Normal 4" xfId="7"/>
  </cellStyles>
  <dxfs count="4"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104775</xdr:rowOff>
        </xdr:from>
        <xdr:to>
          <xdr:col>10</xdr:col>
          <xdr:colOff>314325</xdr:colOff>
          <xdr:row>48</xdr:row>
          <xdr:rowOff>114300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113"/>
  <sheetViews>
    <sheetView showGridLines="0" tabSelected="1" zoomScaleNormal="100" workbookViewId="0">
      <selection activeCell="H14" sqref="H14:L16"/>
    </sheetView>
  </sheetViews>
  <sheetFormatPr defaultColWidth="9.140625" defaultRowHeight="12.75" x14ac:dyDescent="0.2"/>
  <cols>
    <col min="1" max="1" width="2.85546875" style="1" customWidth="1"/>
    <col min="2" max="2" width="5.85546875" style="1" customWidth="1"/>
    <col min="3" max="3" width="4.140625" style="1" customWidth="1"/>
    <col min="4" max="4" width="5.85546875" style="1" customWidth="1"/>
    <col min="5" max="5" width="72.140625" style="1" customWidth="1"/>
    <col min="6" max="7" width="16.85546875" style="2" customWidth="1"/>
    <col min="8" max="8" width="17.85546875" style="1" customWidth="1"/>
    <col min="9" max="9" width="18.140625" style="1" customWidth="1"/>
    <col min="10" max="10" width="10.85546875" style="1" customWidth="1"/>
    <col min="11" max="11" width="12.85546875" style="1" customWidth="1"/>
    <col min="12" max="12" width="27.5703125" style="1" customWidth="1"/>
    <col min="13" max="16384" width="9.140625" style="1"/>
  </cols>
  <sheetData>
    <row r="1" spans="2:13" ht="6.75" customHeight="1" x14ac:dyDescent="0.2"/>
    <row r="2" spans="2:13" ht="15" x14ac:dyDescent="0.25">
      <c r="D2" s="17"/>
      <c r="E2" s="47" t="s">
        <v>68</v>
      </c>
      <c r="F2" s="62" t="s">
        <v>122</v>
      </c>
      <c r="G2" s="52" t="s">
        <v>116</v>
      </c>
    </row>
    <row r="3" spans="2:13" ht="18" customHeight="1" x14ac:dyDescent="0.25">
      <c r="C3" s="48"/>
      <c r="D3" s="17"/>
      <c r="E3" s="47" t="s">
        <v>120</v>
      </c>
      <c r="F3" s="75"/>
      <c r="G3" s="75"/>
    </row>
    <row r="4" spans="2:13" ht="18" customHeight="1" x14ac:dyDescent="0.25">
      <c r="B4" s="48" t="s">
        <v>119</v>
      </c>
      <c r="C4" s="48"/>
      <c r="D4" s="17"/>
      <c r="E4" s="17"/>
      <c r="F4" s="18"/>
      <c r="G4" s="19"/>
    </row>
    <row r="5" spans="2:13" ht="13.35" customHeight="1" x14ac:dyDescent="0.25">
      <c r="B5" s="80" t="s">
        <v>0</v>
      </c>
      <c r="C5" s="81"/>
      <c r="D5" s="81"/>
      <c r="E5" s="82"/>
      <c r="F5" s="20" t="str">
        <f>+F2</f>
        <v>2021</v>
      </c>
      <c r="G5" s="20">
        <f>+F5-1</f>
        <v>2020</v>
      </c>
      <c r="I5" s="12"/>
      <c r="J5" s="12"/>
      <c r="K5" s="12"/>
      <c r="L5" s="12"/>
      <c r="M5" s="12"/>
    </row>
    <row r="6" spans="2:13" ht="13.35" customHeight="1" x14ac:dyDescent="0.25">
      <c r="B6" s="21" t="s">
        <v>1</v>
      </c>
      <c r="C6" s="22"/>
      <c r="D6" s="22"/>
      <c r="E6" s="23"/>
      <c r="F6" s="53">
        <f>F7+F8</f>
        <v>0</v>
      </c>
      <c r="G6" s="53">
        <f>G7+G8</f>
        <v>0</v>
      </c>
      <c r="H6" s="67"/>
      <c r="I6" s="66"/>
      <c r="J6" s="66"/>
      <c r="K6" s="66"/>
      <c r="L6" s="66"/>
      <c r="M6" s="12"/>
    </row>
    <row r="7" spans="2:13" ht="15" x14ac:dyDescent="0.25">
      <c r="B7" s="21"/>
      <c r="C7" s="22" t="s">
        <v>2</v>
      </c>
      <c r="D7" s="22"/>
      <c r="E7" s="23"/>
      <c r="F7" s="55"/>
      <c r="G7" s="55"/>
      <c r="H7" s="67"/>
      <c r="I7" s="66"/>
      <c r="J7" s="66"/>
      <c r="K7" s="66"/>
      <c r="L7" s="66"/>
    </row>
    <row r="8" spans="2:13" ht="14.45" customHeight="1" x14ac:dyDescent="0.25">
      <c r="B8" s="21"/>
      <c r="C8" s="17" t="s">
        <v>3</v>
      </c>
      <c r="D8" s="13"/>
      <c r="E8" s="23"/>
      <c r="F8" s="55"/>
      <c r="G8" s="55"/>
      <c r="H8" s="67"/>
      <c r="I8" s="66"/>
      <c r="J8" s="72"/>
      <c r="K8" s="72"/>
      <c r="L8" s="72"/>
    </row>
    <row r="9" spans="2:13" ht="13.35" customHeight="1" x14ac:dyDescent="0.25">
      <c r="B9" s="21" t="s">
        <v>4</v>
      </c>
      <c r="C9" s="22"/>
      <c r="D9" s="22"/>
      <c r="E9" s="23"/>
      <c r="F9" s="55"/>
      <c r="G9" s="55"/>
      <c r="H9" s="9"/>
      <c r="I9" s="72"/>
      <c r="J9" s="72"/>
      <c r="K9" s="72"/>
      <c r="L9" s="72"/>
    </row>
    <row r="10" spans="2:13" ht="14.45" customHeight="1" x14ac:dyDescent="0.25">
      <c r="B10" s="24" t="s">
        <v>5</v>
      </c>
      <c r="C10" s="22"/>
      <c r="D10" s="22"/>
      <c r="E10" s="23"/>
      <c r="F10" s="53">
        <f>F11+F18+F23</f>
        <v>0</v>
      </c>
      <c r="G10" s="53">
        <f>G11+G18+G23</f>
        <v>0</v>
      </c>
      <c r="H10" s="73"/>
      <c r="I10" s="74"/>
      <c r="J10" s="72"/>
      <c r="K10" s="72"/>
      <c r="L10" s="72"/>
    </row>
    <row r="11" spans="2:13" ht="14.45" customHeight="1" x14ac:dyDescent="0.25">
      <c r="B11" s="21"/>
      <c r="C11" s="25" t="s">
        <v>6</v>
      </c>
      <c r="D11" s="13"/>
      <c r="E11" s="23"/>
      <c r="F11" s="53">
        <f>F12+F13+F16+F17</f>
        <v>0</v>
      </c>
      <c r="G11" s="53">
        <f>G12+G13+G16+G17</f>
        <v>0</v>
      </c>
      <c r="H11" s="63"/>
      <c r="I11" s="64"/>
      <c r="J11" s="64"/>
      <c r="K11" s="64"/>
      <c r="L11" s="64"/>
    </row>
    <row r="12" spans="2:13" ht="13.35" customHeight="1" x14ac:dyDescent="0.25">
      <c r="B12" s="21"/>
      <c r="C12" s="22"/>
      <c r="D12" s="25" t="s">
        <v>86</v>
      </c>
      <c r="E12" s="23"/>
      <c r="F12" s="55"/>
      <c r="G12" s="55"/>
      <c r="H12" s="63"/>
      <c r="I12" s="64"/>
      <c r="J12" s="64"/>
      <c r="K12" s="64"/>
      <c r="L12" s="64"/>
    </row>
    <row r="13" spans="2:13" ht="29.25" customHeight="1" x14ac:dyDescent="0.25">
      <c r="B13" s="21"/>
      <c r="C13" s="13"/>
      <c r="D13" s="76" t="s">
        <v>7</v>
      </c>
      <c r="E13" s="77"/>
      <c r="F13" s="53">
        <f>F14+F15</f>
        <v>0</v>
      </c>
      <c r="G13" s="53">
        <f>G14+G15</f>
        <v>0</v>
      </c>
      <c r="H13" s="65"/>
      <c r="I13" s="66"/>
      <c r="J13" s="66"/>
      <c r="K13" s="66"/>
      <c r="L13" s="66"/>
    </row>
    <row r="14" spans="2:13" ht="15" customHeight="1" x14ac:dyDescent="0.25">
      <c r="B14" s="21"/>
      <c r="C14" s="13"/>
      <c r="D14" s="13"/>
      <c r="E14" s="26" t="s">
        <v>8</v>
      </c>
      <c r="F14" s="55"/>
      <c r="G14" s="55"/>
      <c r="H14" s="65"/>
      <c r="I14" s="66"/>
      <c r="J14" s="66"/>
      <c r="K14" s="66"/>
      <c r="L14" s="66"/>
    </row>
    <row r="15" spans="2:13" ht="15" customHeight="1" x14ac:dyDescent="0.25">
      <c r="B15" s="21"/>
      <c r="C15" s="22"/>
      <c r="D15" s="22"/>
      <c r="E15" s="26" t="s">
        <v>9</v>
      </c>
      <c r="F15" s="55"/>
      <c r="G15" s="55"/>
      <c r="H15" s="67"/>
      <c r="I15" s="66"/>
      <c r="J15" s="66"/>
      <c r="K15" s="66"/>
      <c r="L15" s="66"/>
    </row>
    <row r="16" spans="2:13" ht="15" customHeight="1" x14ac:dyDescent="0.25">
      <c r="B16" s="21"/>
      <c r="C16" s="22"/>
      <c r="D16" s="25" t="s">
        <v>10</v>
      </c>
      <c r="E16" s="23"/>
      <c r="F16" s="55"/>
      <c r="G16" s="55"/>
      <c r="H16" s="67"/>
      <c r="I16" s="66"/>
      <c r="J16" s="66"/>
      <c r="K16" s="66"/>
      <c r="L16" s="66"/>
    </row>
    <row r="17" spans="1:12" ht="15" customHeight="1" x14ac:dyDescent="0.25">
      <c r="B17" s="45"/>
      <c r="C17" s="27"/>
      <c r="D17" s="25" t="s">
        <v>11</v>
      </c>
      <c r="E17" s="28"/>
      <c r="F17" s="55"/>
      <c r="G17" s="55"/>
      <c r="H17" s="67"/>
      <c r="I17" s="66"/>
      <c r="J17" s="66"/>
      <c r="K17" s="66"/>
      <c r="L17" s="66"/>
    </row>
    <row r="18" spans="1:12" ht="15" customHeight="1" x14ac:dyDescent="0.25">
      <c r="B18" s="21"/>
      <c r="C18" s="25" t="s">
        <v>12</v>
      </c>
      <c r="D18" s="13"/>
      <c r="E18" s="23"/>
      <c r="F18" s="53">
        <f>+SUM(F19:F22)</f>
        <v>0</v>
      </c>
      <c r="G18" s="53">
        <f>+SUM(G19:G22)</f>
        <v>0</v>
      </c>
      <c r="H18" s="67"/>
      <c r="I18" s="66"/>
      <c r="J18" s="66"/>
      <c r="K18" s="66"/>
      <c r="L18" s="66"/>
    </row>
    <row r="19" spans="1:12" ht="15" customHeight="1" x14ac:dyDescent="0.25">
      <c r="B19" s="21"/>
      <c r="C19" s="22"/>
      <c r="D19" s="25" t="s">
        <v>13</v>
      </c>
      <c r="E19" s="23"/>
      <c r="F19" s="55"/>
      <c r="G19" s="55"/>
      <c r="H19" s="70"/>
      <c r="I19" s="71"/>
      <c r="J19" s="71"/>
      <c r="K19" s="71"/>
      <c r="L19" s="71"/>
    </row>
    <row r="20" spans="1:12" ht="15" customHeight="1" x14ac:dyDescent="0.25">
      <c r="B20" s="21"/>
      <c r="C20" s="22"/>
      <c r="D20" s="25" t="s">
        <v>14</v>
      </c>
      <c r="E20" s="23"/>
      <c r="F20" s="55"/>
      <c r="G20" s="55"/>
      <c r="H20" s="70"/>
      <c r="I20" s="71"/>
      <c r="J20" s="71"/>
      <c r="K20" s="71"/>
      <c r="L20" s="71"/>
    </row>
    <row r="21" spans="1:12" s="3" customFormat="1" ht="15" customHeight="1" x14ac:dyDescent="0.25">
      <c r="A21" s="1"/>
      <c r="B21" s="21"/>
      <c r="C21" s="22"/>
      <c r="D21" s="25" t="s">
        <v>15</v>
      </c>
      <c r="E21" s="23"/>
      <c r="F21" s="55"/>
      <c r="G21" s="55"/>
      <c r="H21" s="10"/>
      <c r="I21" s="11"/>
      <c r="J21" s="11"/>
      <c r="K21" s="11"/>
      <c r="L21" s="11"/>
    </row>
    <row r="22" spans="1:12" ht="15" customHeight="1" x14ac:dyDescent="0.25">
      <c r="B22" s="21"/>
      <c r="C22" s="22"/>
      <c r="D22" s="25" t="s">
        <v>16</v>
      </c>
      <c r="E22" s="23"/>
      <c r="F22" s="55"/>
      <c r="G22" s="55"/>
      <c r="H22" s="10"/>
      <c r="I22" s="11"/>
      <c r="J22" s="11"/>
      <c r="K22" s="11"/>
      <c r="L22" s="11"/>
    </row>
    <row r="23" spans="1:12" ht="15" customHeight="1" x14ac:dyDescent="0.25">
      <c r="B23" s="21"/>
      <c r="C23" s="25" t="s">
        <v>17</v>
      </c>
      <c r="D23" s="22"/>
      <c r="E23" s="23"/>
      <c r="F23" s="53">
        <f>+SUM(F24:F29)</f>
        <v>0</v>
      </c>
      <c r="G23" s="53">
        <f>+SUM(G24:G29)</f>
        <v>0</v>
      </c>
      <c r="H23" s="68"/>
      <c r="I23" s="69"/>
      <c r="J23" s="69"/>
      <c r="K23" s="69"/>
      <c r="L23" s="69"/>
    </row>
    <row r="24" spans="1:12" ht="15" customHeight="1" x14ac:dyDescent="0.25">
      <c r="B24" s="21"/>
      <c r="C24" s="22"/>
      <c r="D24" s="25" t="s">
        <v>18</v>
      </c>
      <c r="E24" s="23"/>
      <c r="F24" s="55"/>
      <c r="G24" s="55"/>
      <c r="H24" s="68"/>
      <c r="I24" s="69"/>
      <c r="J24" s="69"/>
      <c r="K24" s="69"/>
      <c r="L24" s="69"/>
    </row>
    <row r="25" spans="1:12" ht="15" customHeight="1" x14ac:dyDescent="0.25">
      <c r="B25" s="21"/>
      <c r="C25" s="22"/>
      <c r="D25" s="25" t="s">
        <v>19</v>
      </c>
      <c r="E25" s="23"/>
      <c r="F25" s="55"/>
      <c r="G25" s="55"/>
    </row>
    <row r="26" spans="1:12" ht="15" customHeight="1" x14ac:dyDescent="0.25">
      <c r="B26" s="21"/>
      <c r="C26" s="22"/>
      <c r="D26" s="25" t="s">
        <v>69</v>
      </c>
      <c r="E26" s="23"/>
      <c r="F26" s="55"/>
      <c r="G26" s="55"/>
    </row>
    <row r="27" spans="1:12" ht="15" customHeight="1" x14ac:dyDescent="0.25">
      <c r="B27" s="21"/>
      <c r="C27" s="13"/>
      <c r="D27" s="76" t="s">
        <v>20</v>
      </c>
      <c r="E27" s="77"/>
      <c r="F27" s="55"/>
      <c r="G27" s="55"/>
    </row>
    <row r="28" spans="1:12" ht="15" customHeight="1" x14ac:dyDescent="0.25">
      <c r="B28" s="21"/>
      <c r="C28" s="13"/>
      <c r="D28" s="25" t="s">
        <v>70</v>
      </c>
      <c r="E28" s="23"/>
      <c r="F28" s="55"/>
      <c r="G28" s="55"/>
    </row>
    <row r="29" spans="1:12" ht="15" customHeight="1" x14ac:dyDescent="0.25">
      <c r="B29" s="21"/>
      <c r="C29" s="13"/>
      <c r="D29" s="25" t="s">
        <v>71</v>
      </c>
      <c r="E29" s="23"/>
      <c r="F29" s="55"/>
      <c r="G29" s="55"/>
    </row>
    <row r="30" spans="1:12" ht="15" customHeight="1" x14ac:dyDescent="0.25">
      <c r="B30" s="24" t="s">
        <v>21</v>
      </c>
      <c r="C30" s="13"/>
      <c r="D30" s="13"/>
      <c r="E30" s="23"/>
      <c r="F30" s="53">
        <f>+F31+F36+F49+F53</f>
        <v>0</v>
      </c>
      <c r="G30" s="53">
        <f>+G31+G36+G49+G53</f>
        <v>0</v>
      </c>
    </row>
    <row r="31" spans="1:12" ht="15" customHeight="1" x14ac:dyDescent="0.25">
      <c r="B31" s="21"/>
      <c r="C31" s="25" t="s">
        <v>22</v>
      </c>
      <c r="D31" s="13"/>
      <c r="E31" s="14"/>
      <c r="F31" s="53">
        <f>+SUM(F32:F35)</f>
        <v>0</v>
      </c>
      <c r="G31" s="53">
        <f>+SUM(G32:G35)</f>
        <v>0</v>
      </c>
    </row>
    <row r="32" spans="1:12" ht="15" customHeight="1" x14ac:dyDescent="0.25">
      <c r="B32" s="21"/>
      <c r="C32" s="13"/>
      <c r="D32" s="25" t="s">
        <v>23</v>
      </c>
      <c r="E32" s="14"/>
      <c r="F32" s="55"/>
      <c r="G32" s="55"/>
    </row>
    <row r="33" spans="2:7" ht="15" customHeight="1" x14ac:dyDescent="0.25">
      <c r="B33" s="21"/>
      <c r="C33" s="13"/>
      <c r="D33" s="25" t="s">
        <v>72</v>
      </c>
      <c r="E33" s="14"/>
      <c r="F33" s="55"/>
      <c r="G33" s="55"/>
    </row>
    <row r="34" spans="2:7" ht="15" customHeight="1" x14ac:dyDescent="0.25">
      <c r="B34" s="21"/>
      <c r="C34" s="13"/>
      <c r="D34" s="25" t="s">
        <v>24</v>
      </c>
      <c r="E34" s="14"/>
      <c r="F34" s="55"/>
      <c r="G34" s="55"/>
    </row>
    <row r="35" spans="2:7" ht="15" customHeight="1" x14ac:dyDescent="0.25">
      <c r="B35" s="21"/>
      <c r="C35" s="13"/>
      <c r="D35" s="25" t="s">
        <v>25</v>
      </c>
      <c r="E35" s="14"/>
      <c r="F35" s="55"/>
      <c r="G35" s="55"/>
    </row>
    <row r="36" spans="2:7" ht="15" customHeight="1" x14ac:dyDescent="0.25">
      <c r="B36" s="21"/>
      <c r="C36" s="25" t="s">
        <v>26</v>
      </c>
      <c r="D36" s="13"/>
      <c r="E36" s="14"/>
      <c r="F36" s="53">
        <f>+F37+F40+F43+F46</f>
        <v>0</v>
      </c>
      <c r="G36" s="53">
        <f>+G37+G40+G43+G46</f>
        <v>0</v>
      </c>
    </row>
    <row r="37" spans="2:7" ht="15" customHeight="1" x14ac:dyDescent="0.25">
      <c r="B37" s="21"/>
      <c r="C37" s="13"/>
      <c r="D37" s="25" t="s">
        <v>27</v>
      </c>
      <c r="E37" s="14"/>
      <c r="F37" s="53">
        <f>+F38+F39</f>
        <v>0</v>
      </c>
      <c r="G37" s="53">
        <f>+G38+G39</f>
        <v>0</v>
      </c>
    </row>
    <row r="38" spans="2:7" ht="15" customHeight="1" x14ac:dyDescent="0.25">
      <c r="B38" s="21"/>
      <c r="C38" s="13"/>
      <c r="D38" s="13"/>
      <c r="E38" s="26" t="s">
        <v>28</v>
      </c>
      <c r="F38" s="55"/>
      <c r="G38" s="55"/>
    </row>
    <row r="39" spans="2:7" ht="15" customHeight="1" x14ac:dyDescent="0.25">
      <c r="B39" s="21"/>
      <c r="C39" s="13"/>
      <c r="D39" s="13"/>
      <c r="E39" s="26" t="s">
        <v>29</v>
      </c>
      <c r="F39" s="55"/>
      <c r="G39" s="55"/>
    </row>
    <row r="40" spans="2:7" ht="15" customHeight="1" x14ac:dyDescent="0.25">
      <c r="B40" s="21"/>
      <c r="C40" s="13"/>
      <c r="D40" s="25" t="s">
        <v>19</v>
      </c>
      <c r="E40" s="14"/>
      <c r="F40" s="53">
        <f>+F41+F42</f>
        <v>0</v>
      </c>
      <c r="G40" s="53">
        <f>+G41+G42</f>
        <v>0</v>
      </c>
    </row>
    <row r="41" spans="2:7" ht="15" customHeight="1" x14ac:dyDescent="0.25">
      <c r="B41" s="21"/>
      <c r="C41" s="13"/>
      <c r="D41" s="13"/>
      <c r="E41" s="26" t="s">
        <v>28</v>
      </c>
      <c r="F41" s="55"/>
      <c r="G41" s="55"/>
    </row>
    <row r="42" spans="2:7" ht="15" customHeight="1" x14ac:dyDescent="0.25">
      <c r="B42" s="21"/>
      <c r="C42" s="13"/>
      <c r="D42" s="13"/>
      <c r="E42" s="26" t="s">
        <v>29</v>
      </c>
      <c r="F42" s="55"/>
      <c r="G42" s="55"/>
    </row>
    <row r="43" spans="2:7" ht="15" customHeight="1" x14ac:dyDescent="0.25">
      <c r="B43" s="21"/>
      <c r="C43" s="13"/>
      <c r="D43" s="76" t="s">
        <v>30</v>
      </c>
      <c r="E43" s="77"/>
      <c r="F43" s="53">
        <f>+F44+F45</f>
        <v>0</v>
      </c>
      <c r="G43" s="53">
        <f>+G44+G45</f>
        <v>0</v>
      </c>
    </row>
    <row r="44" spans="2:7" ht="15" customHeight="1" x14ac:dyDescent="0.25">
      <c r="B44" s="21"/>
      <c r="C44" s="13"/>
      <c r="D44" s="13"/>
      <c r="E44" s="26" t="s">
        <v>28</v>
      </c>
      <c r="F44" s="55"/>
      <c r="G44" s="55"/>
    </row>
    <row r="45" spans="2:7" ht="15" customHeight="1" x14ac:dyDescent="0.25">
      <c r="B45" s="21"/>
      <c r="C45" s="13"/>
      <c r="D45" s="13"/>
      <c r="E45" s="26" t="s">
        <v>29</v>
      </c>
      <c r="F45" s="55"/>
      <c r="G45" s="55"/>
    </row>
    <row r="46" spans="2:7" ht="15" customHeight="1" x14ac:dyDescent="0.25">
      <c r="B46" s="21"/>
      <c r="C46" s="13"/>
      <c r="D46" s="25" t="s">
        <v>31</v>
      </c>
      <c r="E46" s="14"/>
      <c r="F46" s="53">
        <f>+F47+F48</f>
        <v>0</v>
      </c>
      <c r="G46" s="53">
        <f>+G47+G48</f>
        <v>0</v>
      </c>
    </row>
    <row r="47" spans="2:7" ht="15" customHeight="1" x14ac:dyDescent="0.25">
      <c r="B47" s="21"/>
      <c r="C47" s="13"/>
      <c r="D47" s="13"/>
      <c r="E47" s="26" t="s">
        <v>28</v>
      </c>
      <c r="F47" s="55"/>
      <c r="G47" s="55"/>
    </row>
    <row r="48" spans="2:7" ht="15" customHeight="1" x14ac:dyDescent="0.25">
      <c r="B48" s="21"/>
      <c r="C48" s="13"/>
      <c r="D48" s="13"/>
      <c r="E48" s="26" t="s">
        <v>29</v>
      </c>
      <c r="F48" s="55"/>
      <c r="G48" s="55"/>
    </row>
    <row r="49" spans="2:7" s="8" customFormat="1" ht="15" customHeight="1" x14ac:dyDescent="0.25">
      <c r="B49" s="29"/>
      <c r="C49" s="30" t="s">
        <v>73</v>
      </c>
      <c r="D49" s="15"/>
      <c r="E49" s="16"/>
      <c r="F49" s="53">
        <f>SUM(F50:F52)</f>
        <v>0</v>
      </c>
      <c r="G49" s="53">
        <f>SUM(G50:G52)</f>
        <v>0</v>
      </c>
    </row>
    <row r="50" spans="2:7" ht="15" customHeight="1" x14ac:dyDescent="0.25">
      <c r="B50" s="21"/>
      <c r="C50" s="13"/>
      <c r="D50" s="78" t="s">
        <v>74</v>
      </c>
      <c r="E50" s="79"/>
      <c r="F50" s="55"/>
      <c r="G50" s="55"/>
    </row>
    <row r="51" spans="2:7" ht="15" customHeight="1" x14ac:dyDescent="0.25">
      <c r="B51" s="21"/>
      <c r="C51" s="13"/>
      <c r="D51" s="25" t="s">
        <v>32</v>
      </c>
      <c r="E51" s="14"/>
      <c r="F51" s="55"/>
      <c r="G51" s="55"/>
    </row>
    <row r="52" spans="2:7" ht="15" customHeight="1" x14ac:dyDescent="0.25">
      <c r="B52" s="21"/>
      <c r="C52" s="13"/>
      <c r="D52" s="25" t="s">
        <v>75</v>
      </c>
      <c r="E52" s="14"/>
      <c r="F52" s="55"/>
      <c r="G52" s="55"/>
    </row>
    <row r="53" spans="2:7" ht="15" customHeight="1" x14ac:dyDescent="0.25">
      <c r="B53" s="21"/>
      <c r="C53" s="76" t="s">
        <v>33</v>
      </c>
      <c r="D53" s="76"/>
      <c r="E53" s="77"/>
      <c r="F53" s="55"/>
      <c r="G53" s="55"/>
    </row>
    <row r="54" spans="2:7" ht="15" x14ac:dyDescent="0.25">
      <c r="B54" s="24" t="s">
        <v>34</v>
      </c>
      <c r="C54" s="13"/>
      <c r="D54" s="13"/>
      <c r="E54" s="14"/>
      <c r="F54" s="55"/>
      <c r="G54" s="55"/>
    </row>
    <row r="55" spans="2:7" ht="15" x14ac:dyDescent="0.25">
      <c r="B55" s="80" t="s">
        <v>85</v>
      </c>
      <c r="C55" s="81"/>
      <c r="D55" s="81"/>
      <c r="E55" s="82"/>
      <c r="F55" s="54">
        <f>+F54+F30+F10+F9+F6</f>
        <v>0</v>
      </c>
      <c r="G55" s="54">
        <f>+G54+G30+G10+G9+G6</f>
        <v>0</v>
      </c>
    </row>
    <row r="56" spans="2:7" ht="15" x14ac:dyDescent="0.25">
      <c r="B56" s="49"/>
      <c r="C56" s="49"/>
      <c r="D56" s="49"/>
      <c r="E56" s="49"/>
      <c r="F56" s="50"/>
      <c r="G56" s="50"/>
    </row>
    <row r="57" spans="2:7" ht="15" x14ac:dyDescent="0.25">
      <c r="B57" s="31"/>
      <c r="C57" s="31"/>
      <c r="D57" s="31"/>
      <c r="E57" s="31"/>
      <c r="F57" s="32"/>
      <c r="G57" s="32"/>
    </row>
    <row r="58" spans="2:7" ht="15" x14ac:dyDescent="0.25">
      <c r="B58" s="80" t="s">
        <v>82</v>
      </c>
      <c r="C58" s="81"/>
      <c r="D58" s="81"/>
      <c r="E58" s="82"/>
      <c r="F58" s="20" t="str">
        <f>+F5</f>
        <v>2021</v>
      </c>
      <c r="G58" s="20">
        <f>+G5</f>
        <v>2020</v>
      </c>
    </row>
    <row r="59" spans="2:7" ht="15" x14ac:dyDescent="0.25">
      <c r="B59" s="24" t="s">
        <v>35</v>
      </c>
      <c r="C59" s="13"/>
      <c r="D59" s="13"/>
      <c r="E59" s="14"/>
      <c r="F59" s="53">
        <f t="shared" ref="F59:G59" si="0">+F60+F61+F62+F63+F70+F71+F72+F73</f>
        <v>0</v>
      </c>
      <c r="G59" s="53">
        <f t="shared" si="0"/>
        <v>0</v>
      </c>
    </row>
    <row r="60" spans="2:7" ht="15" x14ac:dyDescent="0.25">
      <c r="B60" s="21"/>
      <c r="C60" s="25" t="s">
        <v>36</v>
      </c>
      <c r="D60" s="13"/>
      <c r="E60" s="14"/>
      <c r="F60" s="55"/>
      <c r="G60" s="55"/>
    </row>
    <row r="61" spans="2:7" ht="15" x14ac:dyDescent="0.25">
      <c r="B61" s="21"/>
      <c r="C61" s="25" t="s">
        <v>76</v>
      </c>
      <c r="D61" s="13"/>
      <c r="E61" s="14"/>
      <c r="F61" s="55"/>
      <c r="G61" s="55"/>
    </row>
    <row r="62" spans="2:7" ht="15" x14ac:dyDescent="0.25">
      <c r="B62" s="21"/>
      <c r="C62" s="25" t="s">
        <v>37</v>
      </c>
      <c r="D62" s="13"/>
      <c r="E62" s="14"/>
      <c r="F62" s="55"/>
      <c r="G62" s="55"/>
    </row>
    <row r="63" spans="2:7" ht="15" x14ac:dyDescent="0.25">
      <c r="B63" s="21"/>
      <c r="C63" s="25" t="s">
        <v>38</v>
      </c>
      <c r="D63" s="13"/>
      <c r="E63" s="14"/>
      <c r="F63" s="53">
        <f>+SUM(F64:F67)</f>
        <v>0</v>
      </c>
      <c r="G63" s="53">
        <f t="shared" ref="G63" si="1">+SUM(G64:G67)</f>
        <v>0</v>
      </c>
    </row>
    <row r="64" spans="2:7" ht="15" x14ac:dyDescent="0.25">
      <c r="B64" s="21"/>
      <c r="C64" s="13"/>
      <c r="D64" s="25" t="s">
        <v>39</v>
      </c>
      <c r="E64" s="14"/>
      <c r="F64" s="55"/>
      <c r="G64" s="55"/>
    </row>
    <row r="65" spans="2:9" ht="15" x14ac:dyDescent="0.25">
      <c r="B65" s="21"/>
      <c r="C65" s="13"/>
      <c r="D65" s="25" t="s">
        <v>40</v>
      </c>
      <c r="E65" s="14"/>
      <c r="F65" s="55"/>
      <c r="G65" s="55"/>
    </row>
    <row r="66" spans="2:9" ht="15" x14ac:dyDescent="0.25">
      <c r="B66" s="21"/>
      <c r="C66" s="13"/>
      <c r="D66" s="25" t="s">
        <v>41</v>
      </c>
      <c r="E66" s="14"/>
      <c r="F66" s="55"/>
      <c r="G66" s="55"/>
    </row>
    <row r="67" spans="2:9" ht="15" x14ac:dyDescent="0.25">
      <c r="B67" s="21"/>
      <c r="C67" s="13"/>
      <c r="D67" s="25" t="s">
        <v>77</v>
      </c>
      <c r="E67" s="14"/>
      <c r="F67" s="53">
        <f>F68+F69</f>
        <v>0</v>
      </c>
      <c r="G67" s="53">
        <f t="shared" ref="G67" si="2">G68+G69</f>
        <v>0</v>
      </c>
    </row>
    <row r="68" spans="2:9" ht="15" x14ac:dyDescent="0.25">
      <c r="B68" s="21"/>
      <c r="C68" s="13"/>
      <c r="D68" s="25"/>
      <c r="E68" s="46" t="s">
        <v>118</v>
      </c>
      <c r="F68" s="55"/>
      <c r="G68" s="55"/>
    </row>
    <row r="69" spans="2:9" ht="15" x14ac:dyDescent="0.25">
      <c r="B69" s="21"/>
      <c r="C69" s="13"/>
      <c r="D69" s="25"/>
      <c r="E69" s="14" t="s">
        <v>78</v>
      </c>
      <c r="F69" s="55"/>
      <c r="G69" s="55"/>
    </row>
    <row r="70" spans="2:9" ht="15" x14ac:dyDescent="0.25">
      <c r="B70" s="21"/>
      <c r="C70" s="25" t="s">
        <v>42</v>
      </c>
      <c r="D70" s="13"/>
      <c r="E70" s="14"/>
      <c r="F70" s="55"/>
      <c r="G70" s="55"/>
    </row>
    <row r="71" spans="2:9" ht="15" x14ac:dyDescent="0.25">
      <c r="B71" s="21"/>
      <c r="C71" s="25" t="s">
        <v>43</v>
      </c>
      <c r="D71" s="13"/>
      <c r="E71" s="14"/>
      <c r="F71" s="55"/>
      <c r="G71" s="55"/>
    </row>
    <row r="72" spans="2:9" ht="15" x14ac:dyDescent="0.25">
      <c r="B72" s="21"/>
      <c r="C72" s="25" t="s">
        <v>44</v>
      </c>
      <c r="D72" s="13"/>
      <c r="E72" s="14"/>
      <c r="F72" s="55"/>
      <c r="G72" s="55"/>
    </row>
    <row r="73" spans="2:9" ht="15" x14ac:dyDescent="0.25">
      <c r="B73" s="21"/>
      <c r="C73" s="25" t="s">
        <v>45</v>
      </c>
      <c r="D73" s="13"/>
      <c r="E73" s="14"/>
      <c r="F73" s="55"/>
      <c r="G73" s="55"/>
    </row>
    <row r="74" spans="2:9" ht="15" x14ac:dyDescent="0.25">
      <c r="B74" s="24" t="s">
        <v>79</v>
      </c>
      <c r="C74" s="13"/>
      <c r="D74" s="13"/>
      <c r="E74" s="14"/>
      <c r="F74" s="53">
        <f>F75+F76+F77</f>
        <v>0</v>
      </c>
      <c r="G74" s="53">
        <f t="shared" ref="G74" si="3">G75+G76+G77</f>
        <v>0</v>
      </c>
    </row>
    <row r="75" spans="2:9" ht="15" x14ac:dyDescent="0.25">
      <c r="B75" s="21"/>
      <c r="C75" s="13"/>
      <c r="D75" s="25" t="s">
        <v>46</v>
      </c>
      <c r="E75" s="14"/>
      <c r="F75" s="55"/>
      <c r="G75" s="55"/>
    </row>
    <row r="76" spans="2:9" ht="15" x14ac:dyDescent="0.25">
      <c r="B76" s="21"/>
      <c r="C76" s="13"/>
      <c r="D76" s="25" t="s">
        <v>47</v>
      </c>
      <c r="E76" s="14"/>
      <c r="F76" s="55"/>
      <c r="G76" s="55"/>
    </row>
    <row r="77" spans="2:9" ht="15" x14ac:dyDescent="0.25">
      <c r="B77" s="21"/>
      <c r="C77" s="13"/>
      <c r="D77" s="25" t="s">
        <v>48</v>
      </c>
      <c r="E77" s="14"/>
      <c r="F77" s="55"/>
      <c r="G77" s="55"/>
    </row>
    <row r="78" spans="2:9" ht="15" x14ac:dyDescent="0.25">
      <c r="B78" s="24" t="s">
        <v>87</v>
      </c>
      <c r="C78" s="13"/>
      <c r="D78" s="13"/>
      <c r="E78" s="14"/>
      <c r="F78" s="53">
        <f>+F79+F86+F89+F92+F95+F98+F101+F104</f>
        <v>0</v>
      </c>
      <c r="G78" s="53">
        <f>+G79+G86+G89+G92+G95+G98+G101+G104</f>
        <v>0</v>
      </c>
      <c r="I78" s="8"/>
    </row>
    <row r="79" spans="2:9" ht="15" x14ac:dyDescent="0.25">
      <c r="B79" s="21"/>
      <c r="C79" s="13"/>
      <c r="D79" s="25" t="s">
        <v>49</v>
      </c>
      <c r="E79" s="14"/>
      <c r="F79" s="53">
        <f>F80+F83</f>
        <v>0</v>
      </c>
      <c r="G79" s="53">
        <f t="shared" ref="G79" si="4">G80+G83</f>
        <v>0</v>
      </c>
    </row>
    <row r="80" spans="2:9" ht="15" x14ac:dyDescent="0.25">
      <c r="B80" s="21"/>
      <c r="C80" s="13"/>
      <c r="D80" s="13"/>
      <c r="E80" s="26" t="s">
        <v>50</v>
      </c>
      <c r="F80" s="53">
        <f>SUM(F81:F82)</f>
        <v>0</v>
      </c>
      <c r="G80" s="53">
        <f t="shared" ref="G80" si="5">SUM(G81:G82)</f>
        <v>0</v>
      </c>
    </row>
    <row r="81" spans="2:7" ht="15" x14ac:dyDescent="0.25">
      <c r="B81" s="21"/>
      <c r="C81" s="13"/>
      <c r="D81" s="13"/>
      <c r="E81" s="26" t="s">
        <v>51</v>
      </c>
      <c r="F81" s="55"/>
      <c r="G81" s="55"/>
    </row>
    <row r="82" spans="2:7" ht="15" x14ac:dyDescent="0.25">
      <c r="B82" s="21"/>
      <c r="C82" s="13"/>
      <c r="D82" s="13"/>
      <c r="E82" s="26" t="s">
        <v>52</v>
      </c>
      <c r="F82" s="55"/>
      <c r="G82" s="55"/>
    </row>
    <row r="83" spans="2:7" ht="15" x14ac:dyDescent="0.25">
      <c r="B83" s="21"/>
      <c r="C83" s="13"/>
      <c r="D83" s="13"/>
      <c r="E83" s="26" t="s">
        <v>53</v>
      </c>
      <c r="F83" s="53">
        <f>SUM(F84:F85)</f>
        <v>0</v>
      </c>
      <c r="G83" s="53">
        <f t="shared" ref="G83" si="6">SUM(G84:G85)</f>
        <v>0</v>
      </c>
    </row>
    <row r="84" spans="2:7" ht="15" x14ac:dyDescent="0.25">
      <c r="B84" s="21"/>
      <c r="C84" s="13"/>
      <c r="D84" s="13"/>
      <c r="E84" s="26" t="s">
        <v>51</v>
      </c>
      <c r="F84" s="55"/>
      <c r="G84" s="55"/>
    </row>
    <row r="85" spans="2:7" ht="15" x14ac:dyDescent="0.25">
      <c r="B85" s="21"/>
      <c r="C85" s="13"/>
      <c r="D85" s="13"/>
      <c r="E85" s="26" t="s">
        <v>52</v>
      </c>
      <c r="F85" s="55"/>
      <c r="G85" s="55"/>
    </row>
    <row r="86" spans="2:7" ht="15" x14ac:dyDescent="0.25">
      <c r="B86" s="21"/>
      <c r="C86" s="13"/>
      <c r="D86" s="25" t="s">
        <v>54</v>
      </c>
      <c r="E86" s="14"/>
      <c r="F86" s="53">
        <f>SUM(F87:F88)</f>
        <v>0</v>
      </c>
      <c r="G86" s="53">
        <f t="shared" ref="G86" si="7">SUM(G87:G88)</f>
        <v>0</v>
      </c>
    </row>
    <row r="87" spans="2:7" ht="15" x14ac:dyDescent="0.25">
      <c r="B87" s="21"/>
      <c r="C87" s="13"/>
      <c r="D87" s="13"/>
      <c r="E87" s="26" t="s">
        <v>28</v>
      </c>
      <c r="F87" s="55"/>
      <c r="G87" s="55"/>
    </row>
    <row r="88" spans="2:7" ht="15" x14ac:dyDescent="0.25">
      <c r="B88" s="21"/>
      <c r="C88" s="13"/>
      <c r="D88" s="13"/>
      <c r="E88" s="26" t="s">
        <v>29</v>
      </c>
      <c r="F88" s="55"/>
      <c r="G88" s="55"/>
    </row>
    <row r="89" spans="2:7" ht="30.75" customHeight="1" x14ac:dyDescent="0.25">
      <c r="B89" s="21"/>
      <c r="C89" s="13"/>
      <c r="D89" s="76" t="s">
        <v>55</v>
      </c>
      <c r="E89" s="77"/>
      <c r="F89" s="53">
        <f>SUM(F90:F91)</f>
        <v>0</v>
      </c>
      <c r="G89" s="53">
        <f t="shared" ref="G89" si="8">SUM(G90:G91)</f>
        <v>0</v>
      </c>
    </row>
    <row r="90" spans="2:7" ht="15" x14ac:dyDescent="0.25">
      <c r="B90" s="21"/>
      <c r="C90" s="13"/>
      <c r="D90" s="13"/>
      <c r="E90" s="26" t="s">
        <v>56</v>
      </c>
      <c r="F90" s="55"/>
      <c r="G90" s="55"/>
    </row>
    <row r="91" spans="2:7" ht="15" x14ac:dyDescent="0.25">
      <c r="B91" s="21"/>
      <c r="C91" s="13"/>
      <c r="D91" s="13"/>
      <c r="E91" s="26" t="s">
        <v>29</v>
      </c>
      <c r="F91" s="55"/>
      <c r="G91" s="55"/>
    </row>
    <row r="92" spans="2:7" ht="15" x14ac:dyDescent="0.25">
      <c r="B92" s="21"/>
      <c r="C92" s="13"/>
      <c r="D92" s="25" t="s">
        <v>57</v>
      </c>
      <c r="E92" s="14"/>
      <c r="F92" s="53">
        <f>SUM(F93:F94)</f>
        <v>0</v>
      </c>
      <c r="G92" s="53">
        <f t="shared" ref="G92" si="9">SUM(G93:G94)</f>
        <v>0</v>
      </c>
    </row>
    <row r="93" spans="2:7" ht="15" x14ac:dyDescent="0.25">
      <c r="B93" s="21"/>
      <c r="C93" s="13"/>
      <c r="D93" s="13"/>
      <c r="E93" s="26" t="s">
        <v>28</v>
      </c>
      <c r="F93" s="55"/>
      <c r="G93" s="55"/>
    </row>
    <row r="94" spans="2:7" ht="15" x14ac:dyDescent="0.25">
      <c r="B94" s="21"/>
      <c r="C94" s="13"/>
      <c r="D94" s="13"/>
      <c r="E94" s="26" t="s">
        <v>29</v>
      </c>
      <c r="F94" s="55"/>
      <c r="G94" s="55"/>
    </row>
    <row r="95" spans="2:7" ht="15" x14ac:dyDescent="0.25">
      <c r="B95" s="21"/>
      <c r="C95" s="13"/>
      <c r="D95" s="25" t="s">
        <v>58</v>
      </c>
      <c r="E95" s="14"/>
      <c r="F95" s="53">
        <f>SUM(F96:F97)</f>
        <v>0</v>
      </c>
      <c r="G95" s="53">
        <f t="shared" ref="G95" si="10">SUM(G96:G97)</f>
        <v>0</v>
      </c>
    </row>
    <row r="96" spans="2:7" ht="15" x14ac:dyDescent="0.25">
      <c r="B96" s="21"/>
      <c r="C96" s="13"/>
      <c r="D96" s="13"/>
      <c r="E96" s="26" t="s">
        <v>28</v>
      </c>
      <c r="F96" s="55"/>
      <c r="G96" s="55"/>
    </row>
    <row r="97" spans="2:7" ht="15" x14ac:dyDescent="0.25">
      <c r="B97" s="21"/>
      <c r="C97" s="13"/>
      <c r="D97" s="13"/>
      <c r="E97" s="26" t="s">
        <v>29</v>
      </c>
      <c r="F97" s="55"/>
      <c r="G97" s="55"/>
    </row>
    <row r="98" spans="2:7" ht="15" x14ac:dyDescent="0.25">
      <c r="B98" s="21"/>
      <c r="C98" s="13"/>
      <c r="D98" s="25" t="s">
        <v>59</v>
      </c>
      <c r="E98" s="14"/>
      <c r="F98" s="53">
        <f>SUM(F99:F100)</f>
        <v>0</v>
      </c>
      <c r="G98" s="53">
        <f t="shared" ref="G98" si="11">SUM(G99:G100)</f>
        <v>0</v>
      </c>
    </row>
    <row r="99" spans="2:7" ht="15" x14ac:dyDescent="0.25">
      <c r="B99" s="21"/>
      <c r="C99" s="13"/>
      <c r="D99" s="13"/>
      <c r="E99" s="26" t="s">
        <v>28</v>
      </c>
      <c r="F99" s="55"/>
      <c r="G99" s="55"/>
    </row>
    <row r="100" spans="2:7" ht="15" x14ac:dyDescent="0.25">
      <c r="B100" s="21"/>
      <c r="C100" s="13"/>
      <c r="D100" s="13"/>
      <c r="E100" s="26" t="s">
        <v>29</v>
      </c>
      <c r="F100" s="55"/>
      <c r="G100" s="55"/>
    </row>
    <row r="101" spans="2:7" ht="15" x14ac:dyDescent="0.25">
      <c r="B101" s="21"/>
      <c r="C101" s="13"/>
      <c r="D101" s="78" t="s">
        <v>60</v>
      </c>
      <c r="E101" s="79"/>
      <c r="F101" s="53">
        <f>SUM(F102:F103)</f>
        <v>0</v>
      </c>
      <c r="G101" s="53">
        <f t="shared" ref="G101" si="12">SUM(G102:G103)</f>
        <v>0</v>
      </c>
    </row>
    <row r="102" spans="2:7" ht="15" x14ac:dyDescent="0.25">
      <c r="B102" s="21"/>
      <c r="C102" s="13"/>
      <c r="D102" s="13"/>
      <c r="E102" s="26" t="s">
        <v>28</v>
      </c>
      <c r="F102" s="55"/>
      <c r="G102" s="55"/>
    </row>
    <row r="103" spans="2:7" ht="15" x14ac:dyDescent="0.25">
      <c r="B103" s="21"/>
      <c r="C103" s="13"/>
      <c r="D103" s="13"/>
      <c r="E103" s="26" t="s">
        <v>29</v>
      </c>
      <c r="F103" s="55"/>
      <c r="G103" s="55"/>
    </row>
    <row r="104" spans="2:7" ht="15" x14ac:dyDescent="0.25">
      <c r="B104" s="21"/>
      <c r="C104" s="13"/>
      <c r="D104" s="25" t="s">
        <v>80</v>
      </c>
      <c r="E104" s="14"/>
      <c r="F104" s="56">
        <f>SUM(F105:F107)</f>
        <v>0</v>
      </c>
      <c r="G104" s="56">
        <f t="shared" ref="G104" si="13">SUM(G105:G107)</f>
        <v>0</v>
      </c>
    </row>
    <row r="105" spans="2:7" ht="15" x14ac:dyDescent="0.25">
      <c r="B105" s="21"/>
      <c r="C105" s="13"/>
      <c r="D105" s="13"/>
      <c r="E105" s="26" t="s">
        <v>61</v>
      </c>
      <c r="F105" s="55"/>
      <c r="G105" s="55"/>
    </row>
    <row r="106" spans="2:7" ht="15" x14ac:dyDescent="0.25">
      <c r="B106" s="21"/>
      <c r="C106" s="13"/>
      <c r="D106" s="13"/>
      <c r="E106" s="26" t="s">
        <v>62</v>
      </c>
      <c r="F106" s="55"/>
      <c r="G106" s="55"/>
    </row>
    <row r="107" spans="2:7" ht="15" x14ac:dyDescent="0.25">
      <c r="B107" s="21"/>
      <c r="C107" s="13"/>
      <c r="D107" s="25"/>
      <c r="E107" s="14" t="s">
        <v>81</v>
      </c>
      <c r="F107" s="53">
        <f>SUM(F108:F109)</f>
        <v>0</v>
      </c>
      <c r="G107" s="53">
        <f t="shared" ref="G107" si="14">SUM(G108:G109)</f>
        <v>0</v>
      </c>
    </row>
    <row r="108" spans="2:7" ht="15" x14ac:dyDescent="0.25">
      <c r="B108" s="21"/>
      <c r="C108" s="13"/>
      <c r="D108" s="13"/>
      <c r="E108" s="26" t="s">
        <v>51</v>
      </c>
      <c r="F108" s="55"/>
      <c r="G108" s="55"/>
    </row>
    <row r="109" spans="2:7" ht="15" x14ac:dyDescent="0.25">
      <c r="B109" s="21"/>
      <c r="C109" s="13"/>
      <c r="D109" s="13"/>
      <c r="E109" s="26" t="s">
        <v>52</v>
      </c>
      <c r="F109" s="55"/>
      <c r="G109" s="55"/>
    </row>
    <row r="110" spans="2:7" ht="15" x14ac:dyDescent="0.25">
      <c r="B110" s="24" t="s">
        <v>83</v>
      </c>
      <c r="C110" s="13"/>
      <c r="D110" s="13"/>
      <c r="E110" s="14"/>
      <c r="F110" s="55"/>
      <c r="G110" s="55"/>
    </row>
    <row r="111" spans="2:7" ht="15" x14ac:dyDescent="0.25">
      <c r="B111" s="80" t="s">
        <v>84</v>
      </c>
      <c r="C111" s="81"/>
      <c r="D111" s="81"/>
      <c r="E111" s="82"/>
      <c r="F111" s="54">
        <f>F59+F74+F78+F110</f>
        <v>0</v>
      </c>
      <c r="G111" s="54">
        <f t="shared" ref="G111" si="15">G59+G74+G78+G110</f>
        <v>0</v>
      </c>
    </row>
    <row r="113" spans="6:7" x14ac:dyDescent="0.2">
      <c r="F113" s="2" t="str">
        <f>+IF(F111=F55,"OK","à revoir")</f>
        <v>OK</v>
      </c>
      <c r="G113" s="2" t="str">
        <f>+IF(G111=G55,"OK","à revoir")</f>
        <v>OK</v>
      </c>
    </row>
  </sheetData>
  <customSheetViews>
    <customSheetView guid="{13344BD5-8CEB-4C4A-AAD5-26D1EACF8C2B}" scale="80" showGridLines="0">
      <selection activeCell="E42" sqref="E42"/>
      <rowBreaks count="1" manualBreakCount="1">
        <brk id="55" min="1" max="7" man="1"/>
      </rowBreaks>
      <pageMargins left="0.31496062992125984" right="0.31496062992125984" top="1.5354330708661419" bottom="0.74803149606299213" header="0.31496062992125984" footer="0.31496062992125984"/>
      <printOptions horizontalCentered="1"/>
      <pageSetup paperSize="9" scale="70" fitToHeight="2" orientation="portrait" r:id="rId1"/>
      <headerFooter>
        <oddHeader>&amp;C&amp;G</oddHeader>
        <oddFooter>&amp;R&amp;P</oddFooter>
      </headerFooter>
    </customSheetView>
  </customSheetViews>
  <mergeCells count="24">
    <mergeCell ref="F3:G3"/>
    <mergeCell ref="D89:E89"/>
    <mergeCell ref="D101:E101"/>
    <mergeCell ref="B111:E111"/>
    <mergeCell ref="B5:E5"/>
    <mergeCell ref="B55:E55"/>
    <mergeCell ref="B58:E58"/>
    <mergeCell ref="D13:E13"/>
    <mergeCell ref="D27:E27"/>
    <mergeCell ref="D43:E43"/>
    <mergeCell ref="C53:E53"/>
    <mergeCell ref="D50:E50"/>
    <mergeCell ref="H6:L7"/>
    <mergeCell ref="H8:I8"/>
    <mergeCell ref="J8:L8"/>
    <mergeCell ref="I9:L9"/>
    <mergeCell ref="H10:I10"/>
    <mergeCell ref="J10:L10"/>
    <mergeCell ref="H11:L12"/>
    <mergeCell ref="H13:L13"/>
    <mergeCell ref="H14:L16"/>
    <mergeCell ref="H17:L18"/>
    <mergeCell ref="H23:L24"/>
    <mergeCell ref="H19:L20"/>
  </mergeCells>
  <conditionalFormatting sqref="F113">
    <cfRule type="expression" dxfId="3" priority="5">
      <formula>F113="à revoir"</formula>
    </cfRule>
    <cfRule type="expression" dxfId="2" priority="6">
      <formula>F113="OK"</formula>
    </cfRule>
  </conditionalFormatting>
  <conditionalFormatting sqref="G113">
    <cfRule type="expression" dxfId="1" priority="1">
      <formula>G113="à revoir"</formula>
    </cfRule>
    <cfRule type="expression" dxfId="0" priority="2">
      <formula>G113="OK"</formula>
    </cfRule>
  </conditionalFormatting>
  <dataValidations count="1">
    <dataValidation type="list" allowBlank="1" showInputMessage="1" showErrorMessage="1" sqref="F2">
      <formula1>"2016,2017,2018,2019,2020,2021,2022,2023,2024,2025,2026,2027,2028,2029,2030"</formula1>
    </dataValidation>
  </dataValidations>
  <printOptions horizontalCentered="1"/>
  <pageMargins left="0.39370078740157483" right="0.39370078740157483" top="1.5354330708661419" bottom="0.94488188976377963" header="0.31496062992125984" footer="0.70866141732283472"/>
  <pageSetup paperSize="9" scale="78" fitToHeight="0" orientation="portrait" r:id="rId2"/>
  <headerFooter>
    <oddHeader>&amp;L&amp;G</oddHeader>
    <oddFooter xml:space="preserve">&amp;L&amp;8           v1.0  30.09.18&amp;C&amp;10&amp;A&amp;R&amp;10&amp;P     </oddFooter>
  </headerFooter>
  <rowBreaks count="1" manualBreakCount="1">
    <brk id="57" min="1" max="7" man="1"/>
  </rowBreaks>
  <ignoredErrors>
    <ignoredError sqref="F4:G4 F109:G110 F7:G9" numberStoredAsText="1"/>
    <ignoredError sqref="F5:G5 F10:G10 F59:G66 G67 F79:G101 F111:G111 F6:G6 F68:G77 G108 F57:G58 F20 F21:G55 F12:G19 G11 F103:G104 F106:G107 F105" numberStoredAsText="1" unlockedFormula="1"/>
    <ignoredError sqref="F67" unlockedFormula="1"/>
  </ignoredError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137"/>
  <sheetViews>
    <sheetView showGridLines="0" zoomScaleNormal="100" workbookViewId="0">
      <selection activeCell="E5" sqref="E5"/>
    </sheetView>
  </sheetViews>
  <sheetFormatPr defaultColWidth="11.42578125" defaultRowHeight="12.75" x14ac:dyDescent="0.2"/>
  <cols>
    <col min="1" max="1" width="2" style="4" customWidth="1"/>
    <col min="2" max="2" width="9.85546875" style="6" customWidth="1"/>
    <col min="3" max="3" width="70.140625" style="6" customWidth="1"/>
    <col min="4" max="5" width="17.42578125" style="7" customWidth="1"/>
    <col min="6" max="7" width="17.140625" style="4" customWidth="1"/>
    <col min="8" max="9" width="11.42578125" style="4"/>
    <col min="10" max="10" width="16.85546875" style="4" customWidth="1"/>
    <col min="11" max="11" width="11.42578125" style="4"/>
    <col min="12" max="16384" width="11.42578125" style="6"/>
  </cols>
  <sheetData>
    <row r="1" spans="1:13" s="4" customFormat="1" ht="6.75" customHeight="1" x14ac:dyDescent="0.2">
      <c r="D1" s="5"/>
      <c r="E1" s="5"/>
    </row>
    <row r="2" spans="1:13" s="35" customFormat="1" ht="15" x14ac:dyDescent="0.25">
      <c r="A2" s="34"/>
      <c r="B2" s="17"/>
      <c r="C2" s="47" t="s">
        <v>68</v>
      </c>
      <c r="D2" s="61" t="s">
        <v>122</v>
      </c>
      <c r="E2" s="52" t="s">
        <v>116</v>
      </c>
      <c r="F2" s="34"/>
      <c r="G2" s="34"/>
      <c r="H2" s="34"/>
      <c r="I2" s="34"/>
      <c r="J2" s="34"/>
      <c r="K2" s="34"/>
    </row>
    <row r="3" spans="1:13" s="35" customFormat="1" ht="14.1" customHeight="1" x14ac:dyDescent="0.25">
      <c r="A3" s="34"/>
      <c r="B3" s="91" t="s">
        <v>119</v>
      </c>
      <c r="C3" s="47" t="s">
        <v>120</v>
      </c>
      <c r="D3" s="89"/>
      <c r="E3" s="89"/>
      <c r="F3" s="34"/>
      <c r="G3" s="34"/>
      <c r="H3" s="34"/>
      <c r="I3" s="34"/>
      <c r="J3" s="34"/>
      <c r="K3" s="34"/>
    </row>
    <row r="4" spans="1:13" s="34" customFormat="1" ht="6.75" customHeight="1" x14ac:dyDescent="0.25">
      <c r="B4" s="92"/>
      <c r="D4" s="90"/>
      <c r="E4" s="90"/>
    </row>
    <row r="5" spans="1:13" s="35" customFormat="1" ht="13.35" customHeight="1" x14ac:dyDescent="0.25">
      <c r="A5" s="34"/>
      <c r="B5" s="80" t="s">
        <v>88</v>
      </c>
      <c r="C5" s="82"/>
      <c r="D5" s="36" t="str">
        <f>+D2</f>
        <v>2021</v>
      </c>
      <c r="E5" s="36">
        <f>+D5-1</f>
        <v>2020</v>
      </c>
      <c r="F5" s="34"/>
      <c r="G5" s="37"/>
      <c r="H5" s="37"/>
      <c r="I5" s="37"/>
      <c r="J5" s="37"/>
      <c r="K5" s="34"/>
    </row>
    <row r="6" spans="1:13" s="35" customFormat="1" ht="15" customHeight="1" x14ac:dyDescent="0.25">
      <c r="A6" s="34"/>
      <c r="B6" s="38" t="s">
        <v>89</v>
      </c>
      <c r="C6" s="39"/>
      <c r="D6" s="57"/>
      <c r="E6" s="57"/>
      <c r="F6" s="67"/>
      <c r="G6" s="66"/>
      <c r="H6" s="66"/>
      <c r="I6" s="66"/>
      <c r="J6" s="66"/>
      <c r="K6" s="34"/>
    </row>
    <row r="7" spans="1:13" s="35" customFormat="1" ht="15" customHeight="1" x14ac:dyDescent="0.25">
      <c r="A7" s="34"/>
      <c r="B7" s="24" t="s">
        <v>90</v>
      </c>
      <c r="C7" s="17"/>
      <c r="D7" s="58"/>
      <c r="E7" s="58"/>
      <c r="F7" s="67"/>
      <c r="G7" s="66"/>
      <c r="H7" s="66"/>
      <c r="I7" s="66"/>
      <c r="J7" s="66"/>
      <c r="K7" s="34"/>
    </row>
    <row r="8" spans="1:13" s="34" customFormat="1" ht="15" customHeight="1" x14ac:dyDescent="0.25">
      <c r="B8" s="24" t="s">
        <v>91</v>
      </c>
      <c r="C8" s="17"/>
      <c r="D8" s="58"/>
      <c r="E8" s="58"/>
      <c r="F8" s="67"/>
      <c r="G8" s="66"/>
      <c r="H8" s="72"/>
      <c r="I8" s="72"/>
      <c r="J8" s="72"/>
    </row>
    <row r="9" spans="1:13" s="34" customFormat="1" ht="15" customHeight="1" x14ac:dyDescent="0.25">
      <c r="B9" s="24" t="s">
        <v>92</v>
      </c>
      <c r="C9" s="17"/>
      <c r="D9" s="58"/>
      <c r="E9" s="58"/>
      <c r="F9" s="9"/>
      <c r="G9" s="72"/>
      <c r="H9" s="72"/>
      <c r="I9" s="72"/>
      <c r="J9" s="72"/>
    </row>
    <row r="10" spans="1:13" s="34" customFormat="1" ht="15" customHeight="1" x14ac:dyDescent="0.25">
      <c r="B10" s="24" t="s">
        <v>93</v>
      </c>
      <c r="C10" s="17"/>
      <c r="D10" s="59">
        <f>SUM(D11:D12)</f>
        <v>0</v>
      </c>
      <c r="E10" s="59">
        <f t="shared" ref="E10" si="0">SUM(E11:E12)</f>
        <v>0</v>
      </c>
      <c r="F10" s="73"/>
      <c r="G10" s="74"/>
      <c r="H10" s="72"/>
      <c r="I10" s="72"/>
      <c r="J10" s="72"/>
      <c r="K10" s="33"/>
      <c r="L10" s="33"/>
      <c r="M10" s="33"/>
    </row>
    <row r="11" spans="1:13" s="34" customFormat="1" ht="15" customHeight="1" x14ac:dyDescent="0.25">
      <c r="B11" s="21"/>
      <c r="C11" s="25" t="s">
        <v>94</v>
      </c>
      <c r="D11" s="58"/>
      <c r="E11" s="58"/>
      <c r="F11" s="63"/>
      <c r="G11" s="64"/>
      <c r="H11" s="64"/>
      <c r="I11" s="64"/>
      <c r="J11" s="64"/>
    </row>
    <row r="12" spans="1:13" s="34" customFormat="1" ht="15" customHeight="1" x14ac:dyDescent="0.25">
      <c r="B12" s="21"/>
      <c r="C12" s="25" t="s">
        <v>95</v>
      </c>
      <c r="D12" s="58"/>
      <c r="E12" s="58"/>
      <c r="F12" s="63"/>
      <c r="G12" s="64"/>
      <c r="H12" s="64"/>
      <c r="I12" s="64"/>
      <c r="J12" s="64"/>
    </row>
    <row r="13" spans="1:13" s="34" customFormat="1" ht="15" customHeight="1" x14ac:dyDescent="0.25">
      <c r="B13" s="24" t="s">
        <v>96</v>
      </c>
      <c r="C13" s="17"/>
      <c r="D13" s="59">
        <f>SUM(D14:D15)+D18</f>
        <v>0</v>
      </c>
      <c r="E13" s="59">
        <f>SUM(E14:E15)+E18</f>
        <v>0</v>
      </c>
      <c r="F13" s="65"/>
      <c r="G13" s="66"/>
      <c r="H13" s="66"/>
      <c r="I13" s="66"/>
      <c r="J13" s="66"/>
    </row>
    <row r="14" spans="1:13" s="34" customFormat="1" ht="15" customHeight="1" x14ac:dyDescent="0.25">
      <c r="B14" s="21"/>
      <c r="C14" s="25" t="s">
        <v>63</v>
      </c>
      <c r="D14" s="58"/>
      <c r="E14" s="58"/>
      <c r="F14" s="65"/>
      <c r="G14" s="66"/>
      <c r="H14" s="66"/>
      <c r="I14" s="66"/>
      <c r="J14" s="66"/>
    </row>
    <row r="15" spans="1:13" s="34" customFormat="1" ht="15" customHeight="1" x14ac:dyDescent="0.25">
      <c r="B15" s="21"/>
      <c r="C15" s="25" t="s">
        <v>97</v>
      </c>
      <c r="D15" s="59">
        <f>SUM(D16:D17)</f>
        <v>0</v>
      </c>
      <c r="E15" s="59">
        <f t="shared" ref="E15" si="1">SUM(E16:E17)</f>
        <v>0</v>
      </c>
      <c r="F15" s="67"/>
      <c r="G15" s="66"/>
      <c r="H15" s="66"/>
      <c r="I15" s="66"/>
      <c r="J15" s="66"/>
    </row>
    <row r="16" spans="1:13" s="34" customFormat="1" ht="15" customHeight="1" x14ac:dyDescent="0.25">
      <c r="B16" s="21"/>
      <c r="C16" s="25" t="s">
        <v>98</v>
      </c>
      <c r="D16" s="58"/>
      <c r="E16" s="58"/>
      <c r="F16" s="67"/>
      <c r="G16" s="66"/>
      <c r="H16" s="66"/>
      <c r="I16" s="66"/>
      <c r="J16" s="66"/>
    </row>
    <row r="17" spans="2:10" s="34" customFormat="1" ht="15" customHeight="1" x14ac:dyDescent="0.25">
      <c r="B17" s="45" t="s">
        <v>117</v>
      </c>
      <c r="C17" s="25" t="s">
        <v>99</v>
      </c>
      <c r="D17" s="58"/>
      <c r="E17" s="58"/>
      <c r="F17" s="67"/>
      <c r="G17" s="66"/>
      <c r="H17" s="66"/>
      <c r="I17" s="66"/>
      <c r="J17" s="66"/>
    </row>
    <row r="18" spans="2:10" s="34" customFormat="1" ht="15" customHeight="1" x14ac:dyDescent="0.25">
      <c r="B18" s="24"/>
      <c r="C18" s="25" t="s">
        <v>100</v>
      </c>
      <c r="D18" s="58"/>
      <c r="E18" s="58"/>
      <c r="F18" s="67"/>
      <c r="G18" s="66"/>
      <c r="H18" s="66"/>
      <c r="I18" s="66"/>
      <c r="J18" s="66"/>
    </row>
    <row r="19" spans="2:10" s="34" customFormat="1" ht="15" customHeight="1" x14ac:dyDescent="0.25">
      <c r="B19" s="24" t="s">
        <v>101</v>
      </c>
      <c r="C19" s="17"/>
      <c r="D19" s="59">
        <f>SUM(D20:D21)</f>
        <v>0</v>
      </c>
      <c r="E19" s="59">
        <f t="shared" ref="E19" si="2">SUM(E20:E21)</f>
        <v>0</v>
      </c>
      <c r="F19" s="85"/>
      <c r="G19" s="86"/>
      <c r="H19" s="86"/>
      <c r="I19" s="86"/>
      <c r="J19" s="86"/>
    </row>
    <row r="20" spans="2:10" s="34" customFormat="1" ht="15" customHeight="1" x14ac:dyDescent="0.25">
      <c r="B20" s="21"/>
      <c r="C20" s="25" t="s">
        <v>64</v>
      </c>
      <c r="D20" s="58"/>
      <c r="E20" s="58"/>
      <c r="F20" s="83"/>
      <c r="G20" s="84"/>
      <c r="H20" s="84"/>
      <c r="I20" s="84"/>
      <c r="J20" s="84"/>
    </row>
    <row r="21" spans="2:10" s="34" customFormat="1" ht="15" customHeight="1" x14ac:dyDescent="0.25">
      <c r="B21" s="24"/>
      <c r="C21" s="17" t="s">
        <v>65</v>
      </c>
      <c r="D21" s="58"/>
      <c r="E21" s="58"/>
      <c r="F21" s="83"/>
      <c r="G21" s="84"/>
      <c r="H21" s="84"/>
      <c r="I21" s="84"/>
      <c r="J21" s="84"/>
    </row>
    <row r="22" spans="2:10" s="34" customFormat="1" ht="15" customHeight="1" x14ac:dyDescent="0.25">
      <c r="B22" s="24" t="s">
        <v>102</v>
      </c>
      <c r="C22" s="17"/>
      <c r="D22" s="58"/>
      <c r="E22" s="58"/>
      <c r="F22" s="83"/>
      <c r="G22" s="84"/>
      <c r="H22" s="84"/>
      <c r="I22" s="84"/>
      <c r="J22" s="84"/>
    </row>
    <row r="23" spans="2:10" s="34" customFormat="1" ht="15" customHeight="1" x14ac:dyDescent="0.25">
      <c r="B23" s="94" t="s">
        <v>103</v>
      </c>
      <c r="C23" s="79"/>
      <c r="D23" s="59">
        <f>SUM(D24:D25)</f>
        <v>0</v>
      </c>
      <c r="E23" s="59">
        <f t="shared" ref="E23" si="3">SUM(E24:E25)</f>
        <v>0</v>
      </c>
      <c r="F23" s="70"/>
      <c r="G23" s="71"/>
      <c r="H23" s="71"/>
      <c r="I23" s="71"/>
      <c r="J23" s="71"/>
    </row>
    <row r="24" spans="2:10" s="34" customFormat="1" ht="15" customHeight="1" x14ac:dyDescent="0.25">
      <c r="B24" s="21"/>
      <c r="C24" s="25" t="s">
        <v>104</v>
      </c>
      <c r="D24" s="58"/>
      <c r="E24" s="58"/>
      <c r="F24" s="70"/>
      <c r="G24" s="71"/>
      <c r="H24" s="71"/>
      <c r="I24" s="71"/>
      <c r="J24" s="71"/>
    </row>
    <row r="25" spans="2:10" s="34" customFormat="1" ht="15" customHeight="1" x14ac:dyDescent="0.25">
      <c r="B25" s="24"/>
      <c r="C25" s="17" t="s">
        <v>105</v>
      </c>
      <c r="D25" s="58"/>
      <c r="E25" s="58"/>
      <c r="F25" s="40"/>
      <c r="G25" s="41"/>
      <c r="H25" s="41"/>
      <c r="I25" s="41"/>
      <c r="J25" s="41"/>
    </row>
    <row r="26" spans="2:10" s="34" customFormat="1" ht="29.25" customHeight="1" x14ac:dyDescent="0.25">
      <c r="B26" s="95" t="s">
        <v>121</v>
      </c>
      <c r="C26" s="77"/>
      <c r="D26" s="59">
        <f>SUM(D27:D28)</f>
        <v>0</v>
      </c>
      <c r="E26" s="59">
        <f t="shared" ref="E26" si="4">SUM(E27:E28)</f>
        <v>0</v>
      </c>
      <c r="F26" s="70"/>
      <c r="G26" s="71"/>
      <c r="H26" s="71"/>
      <c r="I26" s="71"/>
      <c r="J26" s="71"/>
    </row>
    <row r="27" spans="2:10" s="34" customFormat="1" ht="15" customHeight="1" x14ac:dyDescent="0.25">
      <c r="B27" s="21"/>
      <c r="C27" s="25" t="s">
        <v>104</v>
      </c>
      <c r="D27" s="58"/>
      <c r="E27" s="58"/>
      <c r="F27" s="67"/>
      <c r="G27" s="66"/>
      <c r="H27" s="66"/>
      <c r="I27" s="66"/>
      <c r="J27" s="66"/>
    </row>
    <row r="28" spans="2:10" s="34" customFormat="1" ht="15" customHeight="1" x14ac:dyDescent="0.25">
      <c r="B28" s="21"/>
      <c r="C28" s="25" t="s">
        <v>106</v>
      </c>
      <c r="D28" s="58"/>
      <c r="E28" s="58"/>
      <c r="F28" s="67"/>
      <c r="G28" s="66"/>
      <c r="H28" s="66"/>
      <c r="I28" s="66"/>
      <c r="J28" s="66"/>
    </row>
    <row r="29" spans="2:10" s="34" customFormat="1" ht="15" customHeight="1" x14ac:dyDescent="0.25">
      <c r="B29" s="24" t="s">
        <v>107</v>
      </c>
      <c r="C29" s="17"/>
      <c r="D29" s="59">
        <f>SUM(D30:D31)</f>
        <v>0</v>
      </c>
      <c r="E29" s="59">
        <f t="shared" ref="E29" si="5">SUM(E30:E31)</f>
        <v>0</v>
      </c>
    </row>
    <row r="30" spans="2:10" s="34" customFormat="1" ht="15" customHeight="1" x14ac:dyDescent="0.25">
      <c r="B30" s="21"/>
      <c r="C30" s="25" t="s">
        <v>104</v>
      </c>
      <c r="D30" s="58"/>
      <c r="E30" s="58"/>
      <c r="F30" s="67"/>
      <c r="G30" s="66"/>
      <c r="H30" s="66"/>
      <c r="I30" s="66"/>
      <c r="J30" s="66"/>
    </row>
    <row r="31" spans="2:10" s="34" customFormat="1" ht="15" customHeight="1" x14ac:dyDescent="0.25">
      <c r="B31" s="24"/>
      <c r="C31" s="17" t="s">
        <v>66</v>
      </c>
      <c r="D31" s="58"/>
      <c r="E31" s="58"/>
      <c r="F31" s="67"/>
      <c r="G31" s="66"/>
      <c r="H31" s="66"/>
      <c r="I31" s="66"/>
      <c r="J31" s="66"/>
    </row>
    <row r="32" spans="2:10" s="34" customFormat="1" ht="15" customHeight="1" x14ac:dyDescent="0.25">
      <c r="B32" s="24" t="s">
        <v>108</v>
      </c>
      <c r="C32" s="17"/>
      <c r="D32" s="58"/>
      <c r="E32" s="58"/>
      <c r="F32" s="87"/>
      <c r="G32" s="88"/>
      <c r="H32" s="88"/>
      <c r="I32" s="88"/>
      <c r="J32" s="88"/>
    </row>
    <row r="33" spans="2:10" s="34" customFormat="1" ht="29.25" customHeight="1" x14ac:dyDescent="0.25">
      <c r="B33" s="96" t="s">
        <v>109</v>
      </c>
      <c r="C33" s="77"/>
      <c r="D33" s="58"/>
      <c r="E33" s="58"/>
      <c r="F33" s="87"/>
      <c r="G33" s="88"/>
      <c r="H33" s="88"/>
      <c r="I33" s="88"/>
      <c r="J33" s="88"/>
    </row>
    <row r="34" spans="2:10" s="34" customFormat="1" ht="15" customHeight="1" x14ac:dyDescent="0.25">
      <c r="B34" s="24" t="s">
        <v>110</v>
      </c>
      <c r="C34" s="17"/>
      <c r="D34" s="59">
        <f>SUM(D35:D36)</f>
        <v>0</v>
      </c>
      <c r="E34" s="59">
        <f t="shared" ref="E34" si="6">SUM(E35:E36)</f>
        <v>0</v>
      </c>
      <c r="F34" s="87"/>
      <c r="G34" s="88"/>
      <c r="H34" s="88"/>
      <c r="I34" s="88"/>
      <c r="J34" s="88"/>
    </row>
    <row r="35" spans="2:10" s="34" customFormat="1" ht="15" customHeight="1" x14ac:dyDescent="0.25">
      <c r="B35" s="21"/>
      <c r="C35" s="25" t="s">
        <v>104</v>
      </c>
      <c r="D35" s="58"/>
      <c r="E35" s="58"/>
      <c r="F35" s="87"/>
      <c r="G35" s="88"/>
      <c r="H35" s="88"/>
      <c r="I35" s="88"/>
      <c r="J35" s="88"/>
    </row>
    <row r="36" spans="2:10" s="34" customFormat="1" ht="15" customHeight="1" x14ac:dyDescent="0.25">
      <c r="B36" s="24"/>
      <c r="C36" s="17" t="s">
        <v>111</v>
      </c>
      <c r="D36" s="58"/>
      <c r="E36" s="58"/>
      <c r="F36" s="87"/>
      <c r="G36" s="88"/>
      <c r="H36" s="88"/>
      <c r="I36" s="88"/>
      <c r="J36" s="88"/>
    </row>
    <row r="37" spans="2:10" s="34" customFormat="1" ht="15" customHeight="1" x14ac:dyDescent="0.25">
      <c r="B37" s="24" t="s">
        <v>112</v>
      </c>
      <c r="C37" s="17"/>
      <c r="D37" s="58"/>
      <c r="E37" s="58"/>
      <c r="F37" s="87"/>
      <c r="G37" s="88"/>
      <c r="H37" s="88"/>
      <c r="I37" s="88"/>
      <c r="J37" s="88"/>
    </row>
    <row r="38" spans="2:10" s="34" customFormat="1" ht="15" customHeight="1" x14ac:dyDescent="0.25">
      <c r="B38" s="24" t="s">
        <v>113</v>
      </c>
      <c r="C38" s="17"/>
      <c r="D38" s="59">
        <f>D6+D7+D8+D9+D10+D13+D19+D22+D23+D26+D29+D32+D33+D34+D37</f>
        <v>0</v>
      </c>
      <c r="E38" s="59">
        <f t="shared" ref="E38" si="7">E6+E7+E8+E9+E10+E13+E19+E22+E23+E26+E29+E32+E33+E34+E37</f>
        <v>0</v>
      </c>
      <c r="F38" s="87"/>
      <c r="G38" s="88"/>
      <c r="H38" s="88"/>
      <c r="I38" s="88"/>
      <c r="J38" s="88"/>
    </row>
    <row r="39" spans="2:10" s="34" customFormat="1" ht="15" customHeight="1" x14ac:dyDescent="0.25">
      <c r="B39" s="24" t="s">
        <v>114</v>
      </c>
      <c r="C39" s="17"/>
      <c r="D39" s="58"/>
      <c r="E39" s="58"/>
      <c r="F39" s="87"/>
      <c r="G39" s="88"/>
      <c r="H39" s="88"/>
      <c r="I39" s="88"/>
      <c r="J39" s="88"/>
    </row>
    <row r="40" spans="2:10" s="34" customFormat="1" ht="15" customHeight="1" x14ac:dyDescent="0.25">
      <c r="B40" s="42" t="s">
        <v>115</v>
      </c>
      <c r="C40" s="43"/>
      <c r="D40" s="60">
        <f>SUM(D38:D39)</f>
        <v>0</v>
      </c>
      <c r="E40" s="60">
        <f t="shared" ref="E40" si="8">SUM(E38:E39)</f>
        <v>0</v>
      </c>
    </row>
    <row r="41" spans="2:10" s="34" customFormat="1" ht="15" x14ac:dyDescent="0.25">
      <c r="D41" s="44"/>
      <c r="E41" s="44"/>
    </row>
    <row r="42" spans="2:10" s="51" customFormat="1" ht="15" x14ac:dyDescent="0.25">
      <c r="B42" s="93" t="s">
        <v>67</v>
      </c>
      <c r="C42" s="93"/>
      <c r="D42" s="54"/>
      <c r="E42" s="54"/>
    </row>
    <row r="43" spans="2:10" s="34" customFormat="1" ht="15" x14ac:dyDescent="0.25">
      <c r="D43" s="44"/>
      <c r="E43" s="44"/>
    </row>
    <row r="44" spans="2:10" s="34" customFormat="1" ht="15" x14ac:dyDescent="0.25">
      <c r="D44" s="44"/>
      <c r="E44" s="44"/>
    </row>
    <row r="45" spans="2:10" s="34" customFormat="1" ht="15" x14ac:dyDescent="0.25">
      <c r="D45" s="44"/>
      <c r="E45" s="44"/>
    </row>
    <row r="46" spans="2:10" s="34" customFormat="1" ht="15" x14ac:dyDescent="0.25">
      <c r="D46" s="44"/>
      <c r="E46" s="44"/>
    </row>
    <row r="47" spans="2:10" s="34" customFormat="1" ht="15" x14ac:dyDescent="0.25">
      <c r="D47" s="44"/>
      <c r="E47" s="44"/>
    </row>
    <row r="48" spans="2:10" s="34" customFormat="1" ht="15" x14ac:dyDescent="0.25">
      <c r="D48" s="44"/>
      <c r="E48" s="44"/>
    </row>
    <row r="49" spans="4:5" s="34" customFormat="1" ht="15" x14ac:dyDescent="0.25">
      <c r="D49" s="44"/>
      <c r="E49" s="44"/>
    </row>
    <row r="50" spans="4:5" s="34" customFormat="1" ht="15" x14ac:dyDescent="0.25">
      <c r="D50" s="44"/>
      <c r="E50" s="44"/>
    </row>
    <row r="51" spans="4:5" s="34" customFormat="1" ht="15" x14ac:dyDescent="0.25">
      <c r="D51" s="44"/>
      <c r="E51" s="44"/>
    </row>
    <row r="52" spans="4:5" s="34" customFormat="1" ht="15" x14ac:dyDescent="0.25">
      <c r="D52" s="44"/>
      <c r="E52" s="44"/>
    </row>
    <row r="53" spans="4:5" s="34" customFormat="1" ht="15" x14ac:dyDescent="0.25">
      <c r="D53" s="44"/>
      <c r="E53" s="44"/>
    </row>
    <row r="54" spans="4:5" s="34" customFormat="1" ht="15" x14ac:dyDescent="0.25">
      <c r="D54" s="44"/>
      <c r="E54" s="44"/>
    </row>
    <row r="55" spans="4:5" s="34" customFormat="1" ht="15" x14ac:dyDescent="0.25">
      <c r="D55" s="44"/>
      <c r="E55" s="44"/>
    </row>
    <row r="56" spans="4:5" s="34" customFormat="1" ht="15" x14ac:dyDescent="0.25">
      <c r="D56" s="44"/>
      <c r="E56" s="44"/>
    </row>
    <row r="57" spans="4:5" s="34" customFormat="1" ht="15" x14ac:dyDescent="0.25">
      <c r="D57" s="44"/>
      <c r="E57" s="44"/>
    </row>
    <row r="58" spans="4:5" s="34" customFormat="1" ht="15" x14ac:dyDescent="0.25">
      <c r="D58" s="44"/>
      <c r="E58" s="44"/>
    </row>
    <row r="59" spans="4:5" s="34" customFormat="1" ht="15" x14ac:dyDescent="0.25">
      <c r="D59" s="44"/>
      <c r="E59" s="44"/>
    </row>
    <row r="60" spans="4:5" s="34" customFormat="1" ht="15" x14ac:dyDescent="0.25">
      <c r="D60" s="44"/>
      <c r="E60" s="44"/>
    </row>
    <row r="61" spans="4:5" s="34" customFormat="1" ht="15" x14ac:dyDescent="0.25">
      <c r="D61" s="44"/>
      <c r="E61" s="44"/>
    </row>
    <row r="62" spans="4:5" s="34" customFormat="1" ht="15" x14ac:dyDescent="0.25">
      <c r="D62" s="44"/>
      <c r="E62" s="44"/>
    </row>
    <row r="63" spans="4:5" s="34" customFormat="1" ht="15" x14ac:dyDescent="0.25">
      <c r="D63" s="44"/>
      <c r="E63" s="44"/>
    </row>
    <row r="64" spans="4:5" s="34" customFormat="1" ht="15" x14ac:dyDescent="0.25">
      <c r="D64" s="44"/>
      <c r="E64" s="44"/>
    </row>
    <row r="65" spans="4:5" s="34" customFormat="1" ht="15" x14ac:dyDescent="0.25">
      <c r="D65" s="44"/>
      <c r="E65" s="44"/>
    </row>
    <row r="66" spans="4:5" s="34" customFormat="1" ht="15" x14ac:dyDescent="0.25">
      <c r="D66" s="44"/>
      <c r="E66" s="44"/>
    </row>
    <row r="67" spans="4:5" s="34" customFormat="1" ht="15" x14ac:dyDescent="0.25">
      <c r="D67" s="44"/>
      <c r="E67" s="44"/>
    </row>
    <row r="68" spans="4:5" s="34" customFormat="1" ht="15" x14ac:dyDescent="0.25">
      <c r="D68" s="44"/>
      <c r="E68" s="44"/>
    </row>
    <row r="69" spans="4:5" s="34" customFormat="1" ht="15" x14ac:dyDescent="0.25">
      <c r="D69" s="44"/>
      <c r="E69" s="44"/>
    </row>
    <row r="70" spans="4:5" s="34" customFormat="1" ht="15" x14ac:dyDescent="0.25">
      <c r="D70" s="44"/>
      <c r="E70" s="44"/>
    </row>
    <row r="71" spans="4:5" s="34" customFormat="1" ht="15" x14ac:dyDescent="0.25">
      <c r="D71" s="44"/>
      <c r="E71" s="44"/>
    </row>
    <row r="72" spans="4:5" s="34" customFormat="1" ht="15" x14ac:dyDescent="0.25">
      <c r="D72" s="44"/>
      <c r="E72" s="44"/>
    </row>
    <row r="73" spans="4:5" s="34" customFormat="1" ht="15" x14ac:dyDescent="0.25">
      <c r="D73" s="44"/>
      <c r="E73" s="44"/>
    </row>
    <row r="74" spans="4:5" s="34" customFormat="1" ht="15" x14ac:dyDescent="0.25">
      <c r="D74" s="44"/>
      <c r="E74" s="44"/>
    </row>
    <row r="75" spans="4:5" s="34" customFormat="1" ht="15" x14ac:dyDescent="0.25">
      <c r="D75" s="44"/>
      <c r="E75" s="44"/>
    </row>
    <row r="76" spans="4:5" s="34" customFormat="1" ht="15" x14ac:dyDescent="0.25">
      <c r="D76" s="44"/>
      <c r="E76" s="44"/>
    </row>
    <row r="77" spans="4:5" s="34" customFormat="1" ht="15" x14ac:dyDescent="0.25">
      <c r="D77" s="44"/>
      <c r="E77" s="44"/>
    </row>
    <row r="78" spans="4:5" s="34" customFormat="1" ht="15" x14ac:dyDescent="0.25">
      <c r="D78" s="44"/>
      <c r="E78" s="44"/>
    </row>
    <row r="79" spans="4:5" s="34" customFormat="1" ht="15" x14ac:dyDescent="0.25">
      <c r="D79" s="44"/>
      <c r="E79" s="44"/>
    </row>
    <row r="80" spans="4:5" s="34" customFormat="1" ht="15" x14ac:dyDescent="0.25">
      <c r="D80" s="44"/>
      <c r="E80" s="44"/>
    </row>
    <row r="81" spans="4:5" s="34" customFormat="1" ht="15" x14ac:dyDescent="0.25">
      <c r="D81" s="44"/>
      <c r="E81" s="44"/>
    </row>
    <row r="82" spans="4:5" s="34" customFormat="1" ht="15" x14ac:dyDescent="0.25">
      <c r="D82" s="44"/>
      <c r="E82" s="44"/>
    </row>
    <row r="83" spans="4:5" s="34" customFormat="1" ht="15" x14ac:dyDescent="0.25">
      <c r="D83" s="44"/>
      <c r="E83" s="44"/>
    </row>
    <row r="84" spans="4:5" s="34" customFormat="1" ht="15" x14ac:dyDescent="0.25">
      <c r="D84" s="44"/>
      <c r="E84" s="44"/>
    </row>
    <row r="85" spans="4:5" s="34" customFormat="1" ht="15" x14ac:dyDescent="0.25">
      <c r="D85" s="44"/>
      <c r="E85" s="44"/>
    </row>
    <row r="86" spans="4:5" s="34" customFormat="1" ht="15" x14ac:dyDescent="0.25">
      <c r="D86" s="44"/>
      <c r="E86" s="44"/>
    </row>
    <row r="87" spans="4:5" s="34" customFormat="1" ht="15" x14ac:dyDescent="0.25">
      <c r="D87" s="44"/>
      <c r="E87" s="44"/>
    </row>
    <row r="88" spans="4:5" s="34" customFormat="1" ht="15" x14ac:dyDescent="0.25">
      <c r="D88" s="44"/>
      <c r="E88" s="44"/>
    </row>
    <row r="89" spans="4:5" s="34" customFormat="1" ht="15" x14ac:dyDescent="0.25">
      <c r="D89" s="44"/>
      <c r="E89" s="44"/>
    </row>
    <row r="90" spans="4:5" s="34" customFormat="1" ht="15" x14ac:dyDescent="0.25">
      <c r="D90" s="44"/>
      <c r="E90" s="44"/>
    </row>
    <row r="91" spans="4:5" s="34" customFormat="1" ht="15" x14ac:dyDescent="0.25">
      <c r="D91" s="44"/>
      <c r="E91" s="44"/>
    </row>
    <row r="92" spans="4:5" s="34" customFormat="1" ht="15" x14ac:dyDescent="0.25">
      <c r="D92" s="44"/>
      <c r="E92" s="44"/>
    </row>
    <row r="93" spans="4:5" s="34" customFormat="1" ht="15" x14ac:dyDescent="0.25">
      <c r="D93" s="44"/>
      <c r="E93" s="44"/>
    </row>
    <row r="94" spans="4:5" s="34" customFormat="1" ht="15" x14ac:dyDescent="0.25">
      <c r="D94" s="44"/>
      <c r="E94" s="44"/>
    </row>
    <row r="95" spans="4:5" s="34" customFormat="1" ht="15" x14ac:dyDescent="0.25">
      <c r="D95" s="44"/>
      <c r="E95" s="44"/>
    </row>
    <row r="96" spans="4:5" s="34" customFormat="1" ht="15" x14ac:dyDescent="0.25">
      <c r="D96" s="44"/>
      <c r="E96" s="44"/>
    </row>
    <row r="97" spans="4:5" s="34" customFormat="1" ht="15" x14ac:dyDescent="0.25">
      <c r="D97" s="44"/>
      <c r="E97" s="44"/>
    </row>
    <row r="98" spans="4:5" s="34" customFormat="1" ht="15" x14ac:dyDescent="0.25">
      <c r="D98" s="44"/>
      <c r="E98" s="44"/>
    </row>
    <row r="99" spans="4:5" s="34" customFormat="1" ht="15" x14ac:dyDescent="0.25">
      <c r="D99" s="44"/>
      <c r="E99" s="44"/>
    </row>
    <row r="100" spans="4:5" s="34" customFormat="1" ht="15" x14ac:dyDescent="0.25">
      <c r="D100" s="44"/>
      <c r="E100" s="44"/>
    </row>
    <row r="101" spans="4:5" s="34" customFormat="1" ht="15" x14ac:dyDescent="0.25">
      <c r="D101" s="44"/>
      <c r="E101" s="44"/>
    </row>
    <row r="102" spans="4:5" s="34" customFormat="1" ht="15" x14ac:dyDescent="0.25">
      <c r="D102" s="44"/>
      <c r="E102" s="44"/>
    </row>
    <row r="103" spans="4:5" s="34" customFormat="1" ht="15" x14ac:dyDescent="0.25">
      <c r="D103" s="44"/>
      <c r="E103" s="44"/>
    </row>
    <row r="104" spans="4:5" s="34" customFormat="1" ht="15" x14ac:dyDescent="0.25">
      <c r="D104" s="44"/>
      <c r="E104" s="44"/>
    </row>
    <row r="105" spans="4:5" s="34" customFormat="1" ht="15" x14ac:dyDescent="0.25">
      <c r="D105" s="44"/>
      <c r="E105" s="44"/>
    </row>
    <row r="106" spans="4:5" s="34" customFormat="1" ht="15" x14ac:dyDescent="0.25">
      <c r="D106" s="44"/>
      <c r="E106" s="44"/>
    </row>
    <row r="107" spans="4:5" s="34" customFormat="1" ht="15" x14ac:dyDescent="0.25">
      <c r="D107" s="44"/>
      <c r="E107" s="44"/>
    </row>
    <row r="108" spans="4:5" s="34" customFormat="1" ht="15" x14ac:dyDescent="0.25">
      <c r="D108" s="44"/>
      <c r="E108" s="44"/>
    </row>
    <row r="109" spans="4:5" s="34" customFormat="1" ht="15" x14ac:dyDescent="0.25">
      <c r="D109" s="44"/>
      <c r="E109" s="44"/>
    </row>
    <row r="110" spans="4:5" s="34" customFormat="1" ht="15" x14ac:dyDescent="0.25">
      <c r="D110" s="44"/>
      <c r="E110" s="44"/>
    </row>
    <row r="111" spans="4:5" s="34" customFormat="1" ht="15" x14ac:dyDescent="0.25">
      <c r="D111" s="44"/>
      <c r="E111" s="44"/>
    </row>
    <row r="112" spans="4:5" s="34" customFormat="1" ht="15" x14ac:dyDescent="0.25">
      <c r="D112" s="44"/>
      <c r="E112" s="44"/>
    </row>
    <row r="113" spans="4:5" s="34" customFormat="1" ht="15" x14ac:dyDescent="0.25">
      <c r="D113" s="44"/>
      <c r="E113" s="44"/>
    </row>
    <row r="114" spans="4:5" s="34" customFormat="1" ht="15" x14ac:dyDescent="0.25">
      <c r="D114" s="44"/>
      <c r="E114" s="44"/>
    </row>
    <row r="115" spans="4:5" s="34" customFormat="1" ht="15" x14ac:dyDescent="0.25">
      <c r="D115" s="44"/>
      <c r="E115" s="44"/>
    </row>
    <row r="116" spans="4:5" s="34" customFormat="1" ht="15" x14ac:dyDescent="0.25">
      <c r="D116" s="44"/>
      <c r="E116" s="44"/>
    </row>
    <row r="117" spans="4:5" s="34" customFormat="1" ht="15" x14ac:dyDescent="0.25">
      <c r="D117" s="44"/>
      <c r="E117" s="44"/>
    </row>
    <row r="118" spans="4:5" s="34" customFormat="1" ht="15" x14ac:dyDescent="0.25">
      <c r="D118" s="44"/>
      <c r="E118" s="44"/>
    </row>
    <row r="119" spans="4:5" s="34" customFormat="1" ht="15" x14ac:dyDescent="0.25">
      <c r="D119" s="44"/>
      <c r="E119" s="44"/>
    </row>
    <row r="120" spans="4:5" s="34" customFormat="1" ht="15" x14ac:dyDescent="0.25">
      <c r="D120" s="44"/>
      <c r="E120" s="44"/>
    </row>
    <row r="121" spans="4:5" s="34" customFormat="1" ht="15" x14ac:dyDescent="0.25">
      <c r="D121" s="44"/>
      <c r="E121" s="44"/>
    </row>
    <row r="122" spans="4:5" s="34" customFormat="1" ht="15" x14ac:dyDescent="0.25">
      <c r="D122" s="44"/>
      <c r="E122" s="44"/>
    </row>
    <row r="123" spans="4:5" s="34" customFormat="1" ht="15" x14ac:dyDescent="0.25">
      <c r="D123" s="44"/>
      <c r="E123" s="44"/>
    </row>
    <row r="124" spans="4:5" s="34" customFormat="1" ht="15" x14ac:dyDescent="0.25">
      <c r="D124" s="44"/>
      <c r="E124" s="44"/>
    </row>
    <row r="125" spans="4:5" s="34" customFormat="1" ht="15" x14ac:dyDescent="0.25">
      <c r="D125" s="44"/>
      <c r="E125" s="44"/>
    </row>
    <row r="126" spans="4:5" s="34" customFormat="1" ht="15" x14ac:dyDescent="0.25">
      <c r="D126" s="44"/>
      <c r="E126" s="44"/>
    </row>
    <row r="127" spans="4:5" s="34" customFormat="1" ht="15" x14ac:dyDescent="0.25">
      <c r="D127" s="44"/>
      <c r="E127" s="44"/>
    </row>
    <row r="128" spans="4:5" s="34" customFormat="1" ht="15" x14ac:dyDescent="0.25">
      <c r="D128" s="44"/>
      <c r="E128" s="44"/>
    </row>
    <row r="129" spans="4:5" s="34" customFormat="1" ht="15" x14ac:dyDescent="0.25">
      <c r="D129" s="44"/>
      <c r="E129" s="44"/>
    </row>
    <row r="130" spans="4:5" s="34" customFormat="1" ht="15" x14ac:dyDescent="0.25">
      <c r="D130" s="44"/>
      <c r="E130" s="44"/>
    </row>
    <row r="131" spans="4:5" s="34" customFormat="1" ht="15" x14ac:dyDescent="0.25">
      <c r="D131" s="44"/>
      <c r="E131" s="44"/>
    </row>
    <row r="132" spans="4:5" s="4" customFormat="1" x14ac:dyDescent="0.2">
      <c r="D132" s="5"/>
      <c r="E132" s="5"/>
    </row>
    <row r="133" spans="4:5" s="4" customFormat="1" x14ac:dyDescent="0.2">
      <c r="D133" s="5"/>
      <c r="E133" s="5"/>
    </row>
    <row r="134" spans="4:5" s="4" customFormat="1" x14ac:dyDescent="0.2">
      <c r="D134" s="5"/>
      <c r="E134" s="5"/>
    </row>
    <row r="135" spans="4:5" s="4" customFormat="1" x14ac:dyDescent="0.2">
      <c r="D135" s="5"/>
      <c r="E135" s="5"/>
    </row>
    <row r="136" spans="4:5" s="4" customFormat="1" x14ac:dyDescent="0.2">
      <c r="D136" s="5"/>
      <c r="E136" s="5"/>
    </row>
    <row r="137" spans="4:5" s="4" customFormat="1" x14ac:dyDescent="0.2">
      <c r="D137" s="5"/>
      <c r="E137" s="5"/>
    </row>
  </sheetData>
  <customSheetViews>
    <customSheetView guid="{13344BD5-8CEB-4C4A-AAD5-26D1EACF8C2B}" showGridLines="0" fitToPage="1" topLeftCell="D1">
      <selection activeCell="G3" sqref="G3"/>
      <pageMargins left="0.70866141732283472" right="0.70866141732283472" top="1.5354330708661419" bottom="0.74803149606299213" header="0.31496062992125984" footer="0.31496062992125984"/>
      <printOptions horizontalCentered="1"/>
      <pageSetup paperSize="9" scale="71" orientation="portrait" r:id="rId1"/>
      <headerFooter>
        <oddHeader>&amp;C&amp;G</oddHeader>
        <oddFooter>&amp;R&amp;P</oddFooter>
      </headerFooter>
    </customSheetView>
  </customSheetViews>
  <mergeCells count="24">
    <mergeCell ref="D3:E4"/>
    <mergeCell ref="B3:B4"/>
    <mergeCell ref="B42:C42"/>
    <mergeCell ref="B5:C5"/>
    <mergeCell ref="B23:C23"/>
    <mergeCell ref="B26:C26"/>
    <mergeCell ref="B33:C33"/>
    <mergeCell ref="F30:J31"/>
    <mergeCell ref="F23:J24"/>
    <mergeCell ref="F26:J26"/>
    <mergeCell ref="F27:J28"/>
    <mergeCell ref="F32:J39"/>
    <mergeCell ref="F14:J16"/>
    <mergeCell ref="F20:J22"/>
    <mergeCell ref="F19:J19"/>
    <mergeCell ref="F6:J7"/>
    <mergeCell ref="F8:G8"/>
    <mergeCell ref="H8:J8"/>
    <mergeCell ref="G9:J9"/>
    <mergeCell ref="F11:J12"/>
    <mergeCell ref="F10:G10"/>
    <mergeCell ref="H10:J10"/>
    <mergeCell ref="F13:J13"/>
    <mergeCell ref="F17:J18"/>
  </mergeCells>
  <dataValidations count="1">
    <dataValidation type="list" allowBlank="1" showInputMessage="1" showErrorMessage="1" sqref="D2">
      <formula1>"2016,2017,2018,2019,2020,2021,2022,2023,2024,2025,2026,2027,2028,2029,2030"</formula1>
    </dataValidation>
  </dataValidations>
  <printOptions horizontalCentered="1"/>
  <pageMargins left="0.39370078740157483" right="0.39370078740157483" top="1.5354330708661419" bottom="0.94488188976377963" header="0.31496062992125984" footer="0.70866141732283472"/>
  <pageSetup paperSize="9" scale="82" fitToHeight="0" orientation="portrait" r:id="rId2"/>
  <headerFooter>
    <oddHeader>&amp;L&amp;G</oddHeader>
    <oddFooter xml:space="preserve">&amp;L&amp;8           v1.0  30.09.18&amp;C&amp;10&amp;A&amp;R&amp;10&amp;P     </oddFooter>
  </headerFooter>
  <ignoredErrors>
    <ignoredError sqref="D5:E5 D34:E34 D41:E41 D36:E39 D35:E35 D11:E12 E10 D14:E18 D33:E33 D20:E32 D19:E19 D6:E9 D40:E40 D43:E51" unlockedFormula="1"/>
  </ignoredError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N20" sqref="N20"/>
    </sheetView>
  </sheetViews>
  <sheetFormatPr defaultRowHeight="15" x14ac:dyDescent="0.25"/>
  <sheetData/>
  <customSheetViews>
    <customSheetView guid="{13344BD5-8CEB-4C4A-AAD5-26D1EACF8C2B}" state="hidden">
      <selection activeCell="N20" sqref="N2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8" shapeId="10241" r:id="rId5">
          <objectPr defaultSize="0" r:id="rId6">
            <anchor moveWithCells="1">
              <from>
                <xdr:col>0</xdr:col>
                <xdr:colOff>0</xdr:colOff>
                <xdr:row>3</xdr:row>
                <xdr:rowOff>104775</xdr:rowOff>
              </from>
              <to>
                <xdr:col>10</xdr:col>
                <xdr:colOff>314325</xdr:colOff>
                <xdr:row>48</xdr:row>
                <xdr:rowOff>114300</xdr:rowOff>
              </to>
            </anchor>
          </objectPr>
        </oleObject>
      </mc:Choice>
      <mc:Fallback>
        <oleObject progId="Word.Document.8" shapeId="10241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 document" ma:contentTypeID="0x010100BFEF1462A5D6D24ABF71E3796112B05C008156C2B687E54047B2CAD68C947D16A7" ma:contentTypeVersion="3" ma:contentTypeDescription="" ma:contentTypeScope="" ma:versionID="59c7dc99c255463a73f1ecca666622ad">
  <xsd:schema xmlns:xsd="http://www.w3.org/2001/XMLSchema" xmlns:xs="http://www.w3.org/2001/XMLSchema" xmlns:p="http://schemas.microsoft.com/office/2006/metadata/properties" xmlns:ns2="6d797ff1-cdc0-4194-a446-2a5f07834c6e" targetNamespace="http://schemas.microsoft.com/office/2006/metadata/properties" ma:root="true" ma:fieldsID="677068df5424ba5fa6412df0d414b9ba" ns2:_="">
    <xsd:import namespace="6d797ff1-cdc0-4194-a446-2a5f07834c6e"/>
    <xsd:element name="properties">
      <xsd:complexType>
        <xsd:sequence>
          <xsd:element name="documentManagement">
            <xsd:complexType>
              <xsd:all>
                <xsd:element ref="ns2:Customer_x0020_Name" minOccurs="0"/>
                <xsd:element ref="ns2:Financial_x0020_Code" minOccurs="0"/>
                <xsd:element ref="ns2:ef252763ead0458587e46c9d57d506d1" minOccurs="0"/>
                <xsd:element ref="ns2:TaxCatchAll" minOccurs="0"/>
                <xsd:element ref="ns2:TaxCatchAllLabel" minOccurs="0"/>
                <xsd:element ref="ns2:g3d086bc86e44e86a4fe7b61c7d8fb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97ff1-cdc0-4194-a446-2a5f07834c6e" elementFormDefault="qualified">
    <xsd:import namespace="http://schemas.microsoft.com/office/2006/documentManagement/types"/>
    <xsd:import namespace="http://schemas.microsoft.com/office/infopath/2007/PartnerControls"/>
    <xsd:element name="Customer_x0020_Name" ma:index="8" nillable="true" ma:displayName="Customer Name" ma:default="Pascal FABING" ma:internalName="Customer_x0020_Name">
      <xsd:simpleType>
        <xsd:restriction base="dms:Text">
          <xsd:maxLength value="255"/>
        </xsd:restriction>
      </xsd:simpleType>
    </xsd:element>
    <xsd:element name="Financial_x0020_Code" ma:index="9" nillable="true" ma:displayName="Financial Code" ma:default="1000 - Contrat de performance " ma:internalName="Financial_x0020_Code">
      <xsd:simpleType>
        <xsd:restriction base="dms:Text">
          <xsd:maxLength value="255"/>
        </xsd:restriction>
      </xsd:simpleType>
    </xsd:element>
    <xsd:element name="ef252763ead0458587e46c9d57d506d1" ma:index="10" nillable="true" ma:taxonomy="true" ma:internalName="ef252763ead0458587e46c9d57d506d1" ma:taxonomyFieldName="Scheme" ma:displayName="Scheme" ma:default="2;#RDI Information|d37d10a7-8d8a-47f9-8539-432293cbdc51" ma:fieldId="{ef252763-ead0-4585-87e4-6c9d57d506d1}" ma:sspId="4659c5cd-61ef-40bf-b626-9eb16eb6bc8c" ma:termSetId="45de4c0c-8aa9-4487-b3af-e6ffbf80ce3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f792efda-4de7-4ced-af86-34d39eea4c4c}" ma:internalName="TaxCatchAll" ma:showField="CatchAllData" ma:web="fb1953d1-0bde-4765-a197-1aa2000b5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f792efda-4de7-4ced-af86-34d39eea4c4c}" ma:internalName="TaxCatchAllLabel" ma:readOnly="true" ma:showField="CatchAllDataLabel" ma:web="fb1953d1-0bde-4765-a197-1aa2000b5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d086bc86e44e86a4fe7b61c7d8fbba" ma:index="14" nillable="true" ma:taxonomy="true" ma:internalName="g3d086bc86e44e86a4fe7b61c7d8fbba" ma:taxonomyFieldName="Project_x0020_Type" ma:displayName="Project Type" ma:default="1;#National Funding|742d8dff-94e3-45fb-844f-c278f2006a54" ma:fieldId="{03d086bc-86e4-4e86-a4fe-7b61c7d8fbba}" ma:sspId="4659c5cd-61ef-40bf-b626-9eb16eb6bc8c" ma:termSetId="45de4c0c-8aa9-4487-b3af-e6ffbf80ce3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659c5cd-61ef-40bf-b626-9eb16eb6bc8c" ContentTypeId="0x010100BFEF1462A5D6D24ABF71E3796112B05C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252763ead0458587e46c9d57d506d1 xmlns="6d797ff1-cdc0-4194-a446-2a5f07834c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RDI Information</TermName>
          <TermId xmlns="http://schemas.microsoft.com/office/infopath/2007/PartnerControls">d37d10a7-8d8a-47f9-8539-432293cbdc51</TermId>
        </TermInfo>
      </Terms>
    </ef252763ead0458587e46c9d57d506d1>
    <g3d086bc86e44e86a4fe7b61c7d8fbba xmlns="6d797ff1-cdc0-4194-a446-2a5f07834c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National Funding</TermName>
          <TermId xmlns="http://schemas.microsoft.com/office/infopath/2007/PartnerControls">742d8dff-94e3-45fb-844f-c278f2006a54</TermId>
        </TermInfo>
      </Terms>
    </g3d086bc86e44e86a4fe7b61c7d8fbba>
    <TaxCatchAll xmlns="6d797ff1-cdc0-4194-a446-2a5f07834c6e">
      <Value>2</Value>
      <Value>1</Value>
    </TaxCatchAll>
    <Customer_x0020_Name xmlns="6d797ff1-cdc0-4194-a446-2a5f07834c6e" xsi:nil="true"/>
    <Financial_x0020_Code xmlns="6d797ff1-cdc0-4194-a446-2a5f07834c6e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AFCE2F-F201-431F-93DD-2232E71D3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97ff1-cdc0-4194-a446-2a5f07834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9F4256-30C4-4156-A31F-6D959D7E4F7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8EAC364-CCD4-48B8-B76E-1668EC1A71D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6d797ff1-cdc0-4194-a446-2a5f07834c6e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DBBC808-4081-4FDE-AE49-F9F640B31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BILAN NOUVEAU SCHEMA </vt:lpstr>
      <vt:lpstr>PP NOUVEAU SCHEMA + EFFECTIFS</vt:lpstr>
      <vt:lpstr>MODELE DE LETTRE DE DEMANDE </vt:lpstr>
      <vt:lpstr>'BILAN NOUVEAU SCHEMA '!Print_Area</vt:lpstr>
      <vt:lpstr>'PP NOUVEAU SCHEMA + EFFECTIFS'!Print_Area</vt:lpstr>
      <vt:lpstr>'BILAN NOUVEAU SCHEMA '!Print_Titles</vt:lpstr>
      <vt:lpstr>règlement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Feidt</dc:creator>
  <cp:lastModifiedBy>MinEco</cp:lastModifiedBy>
  <cp:lastPrinted>2018-10-02T09:11:33Z</cp:lastPrinted>
  <dcterms:created xsi:type="dcterms:W3CDTF">2016-02-01T13:13:59Z</dcterms:created>
  <dcterms:modified xsi:type="dcterms:W3CDTF">2022-07-06T13:48:22Z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0x010100BFEF1462A5D6D24ABF71E3796112B05C008156C2B687E54047B2CAD68C947D16A7</vt:lpwstr>
  </property>
  <property fmtid="{D5CDD505-2E9C-101B-9397-08002B2CF9AE}" pid="3" name="Project Type">
    <vt:lpwstr>1;#National Funding|742d8dff-94e3-45fb-844f-c278f2006a54</vt:lpwstr>
  </property>
  <property fmtid="{D5CDD505-2E9C-101B-9397-08002B2CF9AE}" pid="4" name="Scheme">
    <vt:lpwstr>2;#RDI Information|d37d10a7-8d8a-47f9-8539-432293cbdc51</vt:lpwstr>
  </property>
</Properties>
</file>