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Nouvelles lignes directrices\Digitalisation des LD\Les ZIP's\préparation ZIP\ZIP ENV_V1.0\"/>
    </mc:Choice>
  </mc:AlternateContent>
  <bookViews>
    <workbookView xWindow="0" yWindow="0" windowWidth="20235" windowHeight="7590"/>
  </bookViews>
  <sheets>
    <sheet name="Finanzaufstellung" sheetId="6" r:id="rId1"/>
    <sheet name="GANTT" sheetId="7" r:id="rId2"/>
    <sheet name="ROI" sheetId="8" r:id="rId3"/>
  </sheets>
  <externalReferences>
    <externalReference r:id="rId4"/>
    <externalReference r:id="rId5"/>
    <externalReference r:id="rId6"/>
  </externalReferences>
  <definedNames>
    <definedName name="_ftn1" localSheetId="0">'[1]ICO ENV Synthèse Financière'!#REF!</definedName>
    <definedName name="_ftnref1" localSheetId="0">'[1]ICO ENV Synthèse Financière'!$B$62</definedName>
    <definedName name="PeriodInPlan" localSheetId="0">[2]GANTT!A$11=MEDIAN([2]GANTT!A$11,[2]GANTT!$D1,[2]GANTT!$D1+[2]GANTT!$E1-1)</definedName>
    <definedName name="PeriodInPlan" localSheetId="1">GANTT!A$13=MEDIAN(GANTT!A$13,GANTT!$D1,GANTT!$D1+GANTT!$E1-1)</definedName>
    <definedName name="PeriodInPlan">#REF!=MEDIAN(#REF!,#REF!,#REF!+#REF!-1)</definedName>
    <definedName name="plage">#REF!</definedName>
    <definedName name="Plan" localSheetId="0">[1]!PeriodInPlan*([2]GANTT!$D1&gt;=0)</definedName>
    <definedName name="Plan" localSheetId="1">GANTT!PeriodInPlan*(GANTT!$D1&gt;=0)</definedName>
    <definedName name="Plan">PeriodInPlan*(#REF!&gt;=0)</definedName>
    <definedName name="_xlnm.Print_Area" localSheetId="0">'[1]ICO ENV Synthèse Financière'!$A$1:$G$72</definedName>
    <definedName name="_xlnm.Print_Area" localSheetId="1">GANTT!$A$3:$AF$38</definedName>
    <definedName name="_xlnm.Print_Titles" localSheetId="0">'[1]ICO ENV Synthèse Financière'!$3:$4</definedName>
    <definedName name="règlement">'[3]PP  + EFFECTIFS '!#REF!</definedName>
    <definedName name="x">#REF!</definedName>
    <definedName name="xxx">#REF!</definedName>
    <definedName name="Z_13344BD5_8CEB_4C4A_AAD5_26D1EACF8C2B_.wvu.PrintArea" localSheetId="0" hidden="1">'[1]ICO ENV Synthèse Financière'!$B$1:$G$71</definedName>
  </definedNames>
  <calcPr calcId="162913"/>
</workbook>
</file>

<file path=xl/calcChain.xml><?xml version="1.0" encoding="utf-8"?>
<calcChain xmlns="http://schemas.openxmlformats.org/spreadsheetml/2006/main">
  <c r="G71" i="6" l="1"/>
  <c r="G70" i="6"/>
  <c r="G65" i="6"/>
  <c r="G64" i="6"/>
  <c r="C5" i="8" l="1"/>
  <c r="C4" i="8"/>
  <c r="C8" i="7"/>
  <c r="C7" i="7"/>
  <c r="D78" i="6"/>
  <c r="D77" i="6"/>
  <c r="H72" i="6" l="1"/>
  <c r="G57" i="6"/>
  <c r="I56" i="6"/>
  <c r="I55" i="6"/>
  <c r="I54" i="6"/>
  <c r="I53" i="6"/>
  <c r="I52" i="6"/>
  <c r="I57" i="6" s="1"/>
  <c r="G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50" i="6" s="1"/>
  <c r="G18" i="6"/>
  <c r="G58" i="6" s="1"/>
  <c r="I17" i="6"/>
  <c r="I16" i="6"/>
  <c r="I15" i="6"/>
  <c r="I14" i="6"/>
  <c r="I18" i="6" s="1"/>
  <c r="I12" i="6"/>
  <c r="I58" i="6" l="1"/>
  <c r="D79" i="6" s="1"/>
  <c r="D81" i="6" s="1"/>
  <c r="H81" i="6" s="1"/>
  <c r="D72" i="6"/>
  <c r="AF68" i="7"/>
  <c r="AE68" i="7"/>
  <c r="AD68" i="7"/>
  <c r="AC68" i="7"/>
  <c r="AB68" i="7"/>
  <c r="AA68" i="7"/>
  <c r="Z68" i="7"/>
  <c r="Y68" i="7"/>
  <c r="X68" i="7"/>
  <c r="W68" i="7"/>
  <c r="V68" i="7"/>
  <c r="U68" i="7"/>
  <c r="T68" i="7"/>
  <c r="S68" i="7"/>
  <c r="R68" i="7"/>
  <c r="Q68" i="7"/>
  <c r="P68" i="7"/>
  <c r="O68" i="7"/>
  <c r="N68" i="7"/>
  <c r="M68" i="7"/>
  <c r="L68" i="7"/>
  <c r="K68" i="7"/>
  <c r="J68" i="7"/>
  <c r="I68" i="7"/>
  <c r="AF67" i="7"/>
  <c r="AE67" i="7"/>
  <c r="AD67" i="7"/>
  <c r="AC67" i="7"/>
  <c r="AB67" i="7"/>
  <c r="AA67" i="7"/>
  <c r="Z67" i="7"/>
  <c r="Y67" i="7"/>
  <c r="X67" i="7"/>
  <c r="W67" i="7"/>
  <c r="V67" i="7"/>
  <c r="U67" i="7"/>
  <c r="T67" i="7"/>
  <c r="S67" i="7"/>
  <c r="R67" i="7"/>
  <c r="Q67" i="7"/>
  <c r="P67" i="7"/>
  <c r="O67" i="7"/>
  <c r="N67" i="7"/>
  <c r="M67" i="7"/>
  <c r="L67" i="7"/>
  <c r="K67" i="7"/>
  <c r="J67" i="7"/>
  <c r="I67" i="7"/>
  <c r="AF66" i="7"/>
  <c r="AE66" i="7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AF65" i="7"/>
  <c r="AE65" i="7"/>
  <c r="AD65" i="7"/>
  <c r="AC65" i="7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AF64" i="7"/>
  <c r="AE64" i="7"/>
  <c r="AD64" i="7"/>
  <c r="AC64" i="7"/>
  <c r="AB64" i="7"/>
  <c r="AA64" i="7"/>
  <c r="Z64" i="7"/>
  <c r="Y64" i="7"/>
  <c r="X64" i="7"/>
  <c r="W64" i="7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I64" i="7"/>
  <c r="AF63" i="7"/>
  <c r="AE63" i="7"/>
  <c r="AD63" i="7"/>
  <c r="AC63" i="7"/>
  <c r="AB63" i="7"/>
  <c r="AA63" i="7"/>
  <c r="Z63" i="7"/>
  <c r="Y63" i="7"/>
  <c r="X63" i="7"/>
  <c r="W63" i="7"/>
  <c r="V63" i="7"/>
  <c r="U63" i="7"/>
  <c r="T63" i="7"/>
  <c r="S63" i="7"/>
  <c r="R63" i="7"/>
  <c r="Q63" i="7"/>
  <c r="P63" i="7"/>
  <c r="O63" i="7"/>
  <c r="N63" i="7"/>
  <c r="M63" i="7"/>
  <c r="L63" i="7"/>
  <c r="K63" i="7"/>
  <c r="J63" i="7"/>
  <c r="I63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AF54" i="7"/>
  <c r="AE54" i="7"/>
  <c r="AD54" i="7"/>
  <c r="AC54" i="7"/>
  <c r="AB54" i="7"/>
  <c r="AA54" i="7"/>
  <c r="Z54" i="7"/>
  <c r="Y54" i="7"/>
  <c r="X54" i="7"/>
  <c r="W54" i="7"/>
  <c r="V54" i="7"/>
  <c r="U54" i="7"/>
  <c r="T54" i="7"/>
  <c r="S54" i="7"/>
  <c r="R54" i="7"/>
  <c r="Q54" i="7"/>
  <c r="P54" i="7"/>
  <c r="O54" i="7"/>
  <c r="N54" i="7"/>
  <c r="M54" i="7"/>
  <c r="L54" i="7"/>
  <c r="K54" i="7"/>
  <c r="J54" i="7"/>
  <c r="I54" i="7"/>
  <c r="AF53" i="7"/>
  <c r="AE53" i="7"/>
  <c r="AD53" i="7"/>
  <c r="AC53" i="7"/>
  <c r="AB53" i="7"/>
  <c r="AA53" i="7"/>
  <c r="Z53" i="7"/>
  <c r="Y53" i="7"/>
  <c r="X53" i="7"/>
  <c r="W53" i="7"/>
  <c r="V53" i="7"/>
  <c r="U53" i="7"/>
  <c r="T53" i="7"/>
  <c r="S53" i="7"/>
  <c r="R53" i="7"/>
  <c r="Q53" i="7"/>
  <c r="P53" i="7"/>
  <c r="O53" i="7"/>
  <c r="N53" i="7"/>
  <c r="M53" i="7"/>
  <c r="L53" i="7"/>
  <c r="K53" i="7"/>
  <c r="J53" i="7"/>
  <c r="I53" i="7"/>
  <c r="AF52" i="7"/>
  <c r="AE52" i="7"/>
  <c r="AD52" i="7"/>
  <c r="AC52" i="7"/>
  <c r="AB52" i="7"/>
  <c r="AA52" i="7"/>
  <c r="Z52" i="7"/>
  <c r="Y52" i="7"/>
  <c r="X52" i="7"/>
  <c r="W52" i="7"/>
  <c r="V52" i="7"/>
  <c r="U52" i="7"/>
  <c r="T52" i="7"/>
  <c r="S52" i="7"/>
  <c r="R52" i="7"/>
  <c r="Q52" i="7"/>
  <c r="P52" i="7"/>
  <c r="O52" i="7"/>
  <c r="N52" i="7"/>
  <c r="M52" i="7"/>
  <c r="L52" i="7"/>
  <c r="K52" i="7"/>
  <c r="J52" i="7"/>
  <c r="I52" i="7"/>
  <c r="AF51" i="7"/>
  <c r="AE51" i="7"/>
  <c r="AD51" i="7"/>
  <c r="AC51" i="7"/>
  <c r="AB51" i="7"/>
  <c r="AA51" i="7"/>
  <c r="Z51" i="7"/>
  <c r="Y51" i="7"/>
  <c r="X51" i="7"/>
  <c r="W51" i="7"/>
  <c r="V51" i="7"/>
  <c r="U51" i="7"/>
  <c r="T51" i="7"/>
  <c r="S51" i="7"/>
  <c r="R51" i="7"/>
  <c r="Q51" i="7"/>
  <c r="P51" i="7"/>
  <c r="O51" i="7"/>
  <c r="N51" i="7"/>
  <c r="M51" i="7"/>
  <c r="L51" i="7"/>
  <c r="K51" i="7"/>
  <c r="J51" i="7"/>
  <c r="I51" i="7"/>
  <c r="AF50" i="7"/>
  <c r="AE50" i="7"/>
  <c r="AD50" i="7"/>
  <c r="AC50" i="7"/>
  <c r="AB50" i="7"/>
  <c r="AA50" i="7"/>
  <c r="Z50" i="7"/>
  <c r="Y50" i="7"/>
  <c r="X50" i="7"/>
  <c r="W50" i="7"/>
  <c r="V50" i="7"/>
  <c r="U50" i="7"/>
  <c r="T50" i="7"/>
  <c r="S50" i="7"/>
  <c r="R50" i="7"/>
  <c r="Q50" i="7"/>
  <c r="P50" i="7"/>
  <c r="O50" i="7"/>
  <c r="N50" i="7"/>
  <c r="M50" i="7"/>
  <c r="L50" i="7"/>
  <c r="K50" i="7"/>
  <c r="J50" i="7"/>
  <c r="I50" i="7"/>
  <c r="AF49" i="7"/>
  <c r="AE49" i="7"/>
  <c r="AD49" i="7"/>
  <c r="AC49" i="7"/>
  <c r="AB49" i="7"/>
  <c r="AA49" i="7"/>
  <c r="Z49" i="7"/>
  <c r="Y49" i="7"/>
  <c r="X49" i="7"/>
  <c r="W49" i="7"/>
  <c r="V49" i="7"/>
  <c r="U49" i="7"/>
  <c r="T49" i="7"/>
  <c r="S49" i="7"/>
  <c r="R49" i="7"/>
  <c r="Q49" i="7"/>
  <c r="P49" i="7"/>
  <c r="O49" i="7"/>
  <c r="N49" i="7"/>
  <c r="M49" i="7"/>
  <c r="L49" i="7"/>
  <c r="K49" i="7"/>
  <c r="J49" i="7"/>
  <c r="I49" i="7"/>
  <c r="AF48" i="7"/>
  <c r="AE48" i="7"/>
  <c r="AD48" i="7"/>
  <c r="AC48" i="7"/>
  <c r="AB48" i="7"/>
  <c r="AA48" i="7"/>
  <c r="Z48" i="7"/>
  <c r="Y48" i="7"/>
  <c r="X48" i="7"/>
  <c r="W48" i="7"/>
  <c r="V48" i="7"/>
  <c r="U48" i="7"/>
  <c r="T48" i="7"/>
  <c r="S48" i="7"/>
  <c r="R48" i="7"/>
  <c r="Q48" i="7"/>
  <c r="P48" i="7"/>
  <c r="O48" i="7"/>
  <c r="N48" i="7"/>
  <c r="M48" i="7"/>
  <c r="L48" i="7"/>
  <c r="K48" i="7"/>
  <c r="J48" i="7"/>
  <c r="I48" i="7"/>
  <c r="AF47" i="7"/>
  <c r="AE47" i="7"/>
  <c r="AD47" i="7"/>
  <c r="AC47" i="7"/>
  <c r="AB47" i="7"/>
  <c r="AA47" i="7"/>
  <c r="Z47" i="7"/>
  <c r="Y47" i="7"/>
  <c r="X47" i="7"/>
  <c r="W47" i="7"/>
  <c r="V47" i="7"/>
  <c r="U47" i="7"/>
  <c r="T47" i="7"/>
  <c r="S47" i="7"/>
  <c r="R47" i="7"/>
  <c r="Q47" i="7"/>
  <c r="P47" i="7"/>
  <c r="O47" i="7"/>
  <c r="N47" i="7"/>
  <c r="M47" i="7"/>
  <c r="L47" i="7"/>
  <c r="K47" i="7"/>
  <c r="J47" i="7"/>
  <c r="I47" i="7"/>
  <c r="AF46" i="7"/>
  <c r="AE46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AF45" i="7"/>
  <c r="AE45" i="7"/>
  <c r="AD45" i="7"/>
  <c r="AC45" i="7"/>
  <c r="AB45" i="7"/>
  <c r="AA45" i="7"/>
  <c r="Z45" i="7"/>
  <c r="Y45" i="7"/>
  <c r="X45" i="7"/>
  <c r="W45" i="7"/>
  <c r="V45" i="7"/>
  <c r="U45" i="7"/>
  <c r="T45" i="7"/>
  <c r="S45" i="7"/>
  <c r="R45" i="7"/>
  <c r="Q45" i="7"/>
  <c r="P45" i="7"/>
  <c r="O45" i="7"/>
  <c r="N45" i="7"/>
  <c r="M45" i="7"/>
  <c r="L45" i="7"/>
  <c r="K45" i="7"/>
  <c r="J45" i="7"/>
  <c r="I45" i="7"/>
  <c r="AF44" i="7"/>
  <c r="AE44" i="7"/>
  <c r="AD44" i="7"/>
  <c r="AC44" i="7"/>
  <c r="AB44" i="7"/>
  <c r="AA44" i="7"/>
  <c r="Z44" i="7"/>
  <c r="Y44" i="7"/>
  <c r="X44" i="7"/>
  <c r="W44" i="7"/>
  <c r="V44" i="7"/>
  <c r="U44" i="7"/>
  <c r="T44" i="7"/>
  <c r="S44" i="7"/>
  <c r="R44" i="7"/>
  <c r="Q44" i="7"/>
  <c r="P44" i="7"/>
  <c r="O44" i="7"/>
  <c r="N44" i="7"/>
  <c r="M44" i="7"/>
  <c r="L44" i="7"/>
  <c r="K44" i="7"/>
  <c r="J44" i="7"/>
  <c r="I44" i="7"/>
  <c r="AF43" i="7"/>
  <c r="AE43" i="7"/>
  <c r="AD43" i="7"/>
  <c r="AC43" i="7"/>
  <c r="AB43" i="7"/>
  <c r="AA43" i="7"/>
  <c r="Z43" i="7"/>
  <c r="Y43" i="7"/>
  <c r="X43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AF42" i="7"/>
  <c r="AE42" i="7"/>
  <c r="AD42" i="7"/>
  <c r="AC42" i="7"/>
  <c r="AB42" i="7"/>
  <c r="AA42" i="7"/>
  <c r="Z42" i="7"/>
  <c r="Y42" i="7"/>
  <c r="X42" i="7"/>
  <c r="W42" i="7"/>
  <c r="V42" i="7"/>
  <c r="U42" i="7"/>
  <c r="T42" i="7"/>
  <c r="S42" i="7"/>
  <c r="R42" i="7"/>
  <c r="Q42" i="7"/>
  <c r="P42" i="7"/>
  <c r="O42" i="7"/>
  <c r="N42" i="7"/>
  <c r="M42" i="7"/>
  <c r="L42" i="7"/>
  <c r="K42" i="7"/>
  <c r="J42" i="7"/>
  <c r="I42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AF40" i="7"/>
  <c r="AE40" i="7"/>
  <c r="AD40" i="7"/>
  <c r="AC40" i="7"/>
  <c r="AB40" i="7"/>
  <c r="AA40" i="7"/>
  <c r="Z40" i="7"/>
  <c r="Y40" i="7"/>
  <c r="X40" i="7"/>
  <c r="W40" i="7"/>
  <c r="V40" i="7"/>
  <c r="U40" i="7"/>
  <c r="T40" i="7"/>
  <c r="S40" i="7"/>
  <c r="R40" i="7"/>
  <c r="Q40" i="7"/>
  <c r="P40" i="7"/>
  <c r="O40" i="7"/>
  <c r="N40" i="7"/>
  <c r="M40" i="7"/>
  <c r="L40" i="7"/>
  <c r="K40" i="7"/>
  <c r="J40" i="7"/>
  <c r="I40" i="7"/>
  <c r="AF39" i="7"/>
  <c r="AE39" i="7"/>
  <c r="AD39" i="7"/>
  <c r="AC39" i="7"/>
  <c r="AB39" i="7"/>
  <c r="AA39" i="7"/>
  <c r="Z39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L39" i="7"/>
  <c r="K39" i="7"/>
  <c r="J39" i="7"/>
  <c r="I39" i="7"/>
  <c r="AF38" i="7"/>
  <c r="AE38" i="7"/>
  <c r="AD38" i="7"/>
  <c r="AC38" i="7"/>
  <c r="AB38" i="7"/>
  <c r="AA38" i="7"/>
  <c r="Z38" i="7"/>
  <c r="Y38" i="7"/>
  <c r="X38" i="7"/>
  <c r="W38" i="7"/>
  <c r="V38" i="7"/>
  <c r="U38" i="7"/>
  <c r="T38" i="7"/>
  <c r="S38" i="7"/>
  <c r="R38" i="7"/>
  <c r="Q38" i="7"/>
  <c r="P38" i="7"/>
  <c r="O38" i="7"/>
  <c r="N38" i="7"/>
  <c r="M38" i="7"/>
  <c r="L38" i="7"/>
  <c r="K38" i="7"/>
  <c r="J38" i="7"/>
  <c r="I38" i="7"/>
  <c r="AF37" i="7"/>
  <c r="AE37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AF36" i="7"/>
  <c r="AE36" i="7"/>
  <c r="AD36" i="7"/>
  <c r="AC36" i="7"/>
  <c r="AB36" i="7"/>
  <c r="AA36" i="7"/>
  <c r="Z36" i="7"/>
  <c r="Y36" i="7"/>
  <c r="X36" i="7"/>
  <c r="W36" i="7"/>
  <c r="V36" i="7"/>
  <c r="U36" i="7"/>
  <c r="T36" i="7"/>
  <c r="S36" i="7"/>
  <c r="R36" i="7"/>
  <c r="Q36" i="7"/>
  <c r="P36" i="7"/>
  <c r="O36" i="7"/>
  <c r="N36" i="7"/>
  <c r="M36" i="7"/>
  <c r="L36" i="7"/>
  <c r="K36" i="7"/>
  <c r="J36" i="7"/>
  <c r="I36" i="7"/>
  <c r="AF35" i="7"/>
  <c r="AE35" i="7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AF34" i="7"/>
  <c r="AE34" i="7"/>
  <c r="AD34" i="7"/>
  <c r="AC34" i="7"/>
  <c r="AB34" i="7"/>
  <c r="AA34" i="7"/>
  <c r="Z34" i="7"/>
  <c r="Y34" i="7"/>
  <c r="X34" i="7"/>
  <c r="W34" i="7"/>
  <c r="V34" i="7"/>
  <c r="U34" i="7"/>
  <c r="T34" i="7"/>
  <c r="S34" i="7"/>
  <c r="R34" i="7"/>
  <c r="Q34" i="7"/>
  <c r="P34" i="7"/>
  <c r="O34" i="7"/>
  <c r="N34" i="7"/>
  <c r="M34" i="7"/>
  <c r="L34" i="7"/>
  <c r="K34" i="7"/>
  <c r="J34" i="7"/>
  <c r="I34" i="7"/>
  <c r="AF33" i="7"/>
  <c r="AE33" i="7"/>
  <c r="AD33" i="7"/>
  <c r="AC33" i="7"/>
  <c r="AB33" i="7"/>
  <c r="AA33" i="7"/>
  <c r="Z33" i="7"/>
  <c r="Y33" i="7"/>
  <c r="X33" i="7"/>
  <c r="W33" i="7"/>
  <c r="V33" i="7"/>
  <c r="U33" i="7"/>
  <c r="T33" i="7"/>
  <c r="S33" i="7"/>
  <c r="R33" i="7"/>
  <c r="Q33" i="7"/>
  <c r="P33" i="7"/>
  <c r="O33" i="7"/>
  <c r="N33" i="7"/>
  <c r="M33" i="7"/>
  <c r="L33" i="7"/>
  <c r="K33" i="7"/>
  <c r="J33" i="7"/>
  <c r="I33" i="7"/>
  <c r="AF32" i="7"/>
  <c r="AE32" i="7"/>
  <c r="AD32" i="7"/>
  <c r="AC32" i="7"/>
  <c r="AB32" i="7"/>
  <c r="AA32" i="7"/>
  <c r="Z32" i="7"/>
  <c r="Y32" i="7"/>
  <c r="X32" i="7"/>
  <c r="W32" i="7"/>
  <c r="V32" i="7"/>
  <c r="U32" i="7"/>
  <c r="T32" i="7"/>
  <c r="S32" i="7"/>
  <c r="R32" i="7"/>
  <c r="Q32" i="7"/>
  <c r="P32" i="7"/>
  <c r="O32" i="7"/>
  <c r="N32" i="7"/>
  <c r="M32" i="7"/>
  <c r="L32" i="7"/>
  <c r="K32" i="7"/>
  <c r="J32" i="7"/>
  <c r="I32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AF30" i="7"/>
  <c r="AE30" i="7"/>
  <c r="AD30" i="7"/>
  <c r="AC30" i="7"/>
  <c r="AB30" i="7"/>
  <c r="AA30" i="7"/>
  <c r="Z30" i="7"/>
  <c r="Y30" i="7"/>
  <c r="X30" i="7"/>
  <c r="W30" i="7"/>
  <c r="V30" i="7"/>
  <c r="U30" i="7"/>
  <c r="T30" i="7"/>
  <c r="S30" i="7"/>
  <c r="R30" i="7"/>
  <c r="Q30" i="7"/>
  <c r="P30" i="7"/>
  <c r="O30" i="7"/>
  <c r="N30" i="7"/>
  <c r="M30" i="7"/>
  <c r="L30" i="7"/>
  <c r="K30" i="7"/>
  <c r="J30" i="7"/>
  <c r="I30" i="7"/>
  <c r="AF29" i="7"/>
  <c r="AE29" i="7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AF27" i="7"/>
  <c r="AE27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AF25" i="7"/>
  <c r="AE25" i="7"/>
  <c r="AD25" i="7"/>
  <c r="AC25" i="7"/>
  <c r="AB25" i="7"/>
  <c r="AA25" i="7"/>
  <c r="Z25" i="7"/>
  <c r="Y25" i="7"/>
  <c r="X25" i="7"/>
  <c r="W25" i="7"/>
  <c r="V25" i="7"/>
  <c r="U25" i="7"/>
  <c r="T25" i="7"/>
  <c r="S25" i="7"/>
  <c r="R25" i="7"/>
  <c r="Q25" i="7"/>
  <c r="P25" i="7"/>
  <c r="O25" i="7"/>
  <c r="N25" i="7"/>
  <c r="M25" i="7"/>
  <c r="L25" i="7"/>
  <c r="K25" i="7"/>
  <c r="J25" i="7"/>
  <c r="I25" i="7"/>
  <c r="AF23" i="7"/>
  <c r="AE23" i="7"/>
  <c r="AD23" i="7"/>
  <c r="AC23" i="7"/>
  <c r="AB23" i="7"/>
  <c r="AA23" i="7"/>
  <c r="Z23" i="7"/>
  <c r="Y23" i="7"/>
  <c r="X23" i="7"/>
  <c r="W23" i="7"/>
  <c r="V23" i="7"/>
  <c r="U23" i="7"/>
  <c r="T23" i="7"/>
  <c r="S23" i="7"/>
  <c r="R23" i="7"/>
  <c r="Q23" i="7"/>
  <c r="P23" i="7"/>
  <c r="O23" i="7"/>
  <c r="N23" i="7"/>
  <c r="M23" i="7"/>
  <c r="L23" i="7"/>
  <c r="K23" i="7"/>
  <c r="J23" i="7"/>
  <c r="I23" i="7"/>
  <c r="AF22" i="7"/>
  <c r="AE22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AF21" i="7"/>
  <c r="AE21" i="7"/>
  <c r="AD21" i="7"/>
  <c r="AC21" i="7"/>
  <c r="AB21" i="7"/>
  <c r="AA21" i="7"/>
  <c r="Z21" i="7"/>
  <c r="Y21" i="7"/>
  <c r="X21" i="7"/>
  <c r="W21" i="7"/>
  <c r="V21" i="7"/>
  <c r="U21" i="7"/>
  <c r="T21" i="7"/>
  <c r="S21" i="7"/>
  <c r="R21" i="7"/>
  <c r="Q21" i="7"/>
  <c r="P21" i="7"/>
  <c r="O21" i="7"/>
  <c r="N21" i="7"/>
  <c r="M21" i="7"/>
  <c r="L21" i="7"/>
  <c r="K21" i="7"/>
  <c r="J21" i="7"/>
  <c r="I21" i="7"/>
  <c r="AF20" i="7"/>
  <c r="AE20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S19" i="7"/>
  <c r="R19" i="7"/>
  <c r="Q19" i="7"/>
  <c r="P19" i="7"/>
  <c r="O19" i="7"/>
  <c r="N19" i="7"/>
  <c r="M19" i="7"/>
  <c r="L19" i="7"/>
  <c r="K19" i="7"/>
  <c r="J19" i="7"/>
  <c r="I19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AF17" i="7"/>
  <c r="AE17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AF16" i="7"/>
  <c r="AE16" i="7"/>
  <c r="AD16" i="7"/>
  <c r="AC16" i="7"/>
  <c r="AB16" i="7"/>
  <c r="AA16" i="7"/>
  <c r="Z16" i="7"/>
  <c r="Y16" i="7"/>
  <c r="X16" i="7"/>
  <c r="W16" i="7"/>
  <c r="V16" i="7"/>
  <c r="U16" i="7"/>
  <c r="T16" i="7"/>
  <c r="S16" i="7"/>
  <c r="R16" i="7"/>
  <c r="Q16" i="7"/>
  <c r="P16" i="7"/>
  <c r="O16" i="7"/>
  <c r="N16" i="7"/>
  <c r="M16" i="7"/>
  <c r="L16" i="7"/>
  <c r="K16" i="7"/>
  <c r="J16" i="7"/>
  <c r="I16" i="7"/>
  <c r="AF15" i="7"/>
  <c r="AE15" i="7"/>
  <c r="AD15" i="7"/>
  <c r="AC15" i="7"/>
  <c r="AB15" i="7"/>
  <c r="AA15" i="7"/>
  <c r="Z15" i="7"/>
  <c r="Y15" i="7"/>
  <c r="X15" i="7"/>
  <c r="W15" i="7"/>
  <c r="V15" i="7"/>
  <c r="U15" i="7"/>
  <c r="T15" i="7"/>
  <c r="S15" i="7"/>
  <c r="R15" i="7"/>
  <c r="Q15" i="7"/>
  <c r="P15" i="7"/>
  <c r="O15" i="7"/>
  <c r="N15" i="7"/>
  <c r="M15" i="7"/>
  <c r="L15" i="7"/>
  <c r="K15" i="7"/>
  <c r="J15" i="7"/>
  <c r="I15" i="7"/>
  <c r="AF14" i="7"/>
  <c r="AE14" i="7"/>
  <c r="AD14" i="7"/>
  <c r="AC14" i="7"/>
  <c r="AB14" i="7"/>
  <c r="AA14" i="7"/>
  <c r="Z14" i="7"/>
  <c r="Y14" i="7"/>
  <c r="X14" i="7"/>
  <c r="W14" i="7"/>
  <c r="V14" i="7"/>
  <c r="U14" i="7"/>
  <c r="T14" i="7"/>
  <c r="S14" i="7"/>
  <c r="R14" i="7"/>
  <c r="Q14" i="7"/>
  <c r="P14" i="7"/>
  <c r="O14" i="7"/>
  <c r="N14" i="7"/>
  <c r="M14" i="7"/>
  <c r="L14" i="7"/>
  <c r="K14" i="7"/>
  <c r="J14" i="7"/>
  <c r="I14" i="7"/>
  <c r="H12" i="7"/>
  <c r="N12" i="7"/>
  <c r="T12" i="7"/>
  <c r="Z12" i="7"/>
  <c r="AF12" i="7"/>
  <c r="E18" i="6"/>
  <c r="E58" i="6" s="1"/>
  <c r="E50" i="6"/>
  <c r="E57" i="6"/>
  <c r="G72" i="6" l="1"/>
</calcChain>
</file>

<file path=xl/sharedStrings.xml><?xml version="1.0" encoding="utf-8"?>
<sst xmlns="http://schemas.openxmlformats.org/spreadsheetml/2006/main" count="208" uniqueCount="56">
  <si>
    <t>1. Abschätzung der Kosten (ohne MwSt.) des Investitionsvorhabens</t>
  </si>
  <si>
    <t>Die Preisangebote sind dem Antrag beizufügen.</t>
  </si>
  <si>
    <t>A. Grundstück</t>
  </si>
  <si>
    <t>Fläche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</si>
  <si>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</si>
  <si>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EUR</t>
  </si>
  <si>
    <t>B. Gebäude</t>
  </si>
  <si>
    <t xml:space="preserve">            Umbau/Ausstattung</t>
  </si>
  <si>
    <t xml:space="preserve">            Bautätigkeit </t>
  </si>
  <si>
    <t>Zwischensumme B:</t>
  </si>
  <si>
    <t>C. Maschinen und Ausrüstung (ohne Fahrzeuge)</t>
  </si>
  <si>
    <t>Zwischensumme C:</t>
  </si>
  <si>
    <t>D. Sonstige</t>
  </si>
  <si>
    <t>Zwischensumme D:</t>
  </si>
  <si>
    <t>S U M M E     A + B + C + D:</t>
  </si>
  <si>
    <t>2. Finanzierungsplan</t>
  </si>
  <si>
    <t>Der Gesamtbetrag des Finanzierungsplans muss mit dem Gesamtbetrag des Investitionsvorhabens übereinstimmen</t>
  </si>
  <si>
    <t>Herkunft der Mittel</t>
  </si>
  <si>
    <t>%</t>
  </si>
  <si>
    <r>
      <t>Eigenmittel (Quelle</t>
    </r>
    <r>
      <rPr>
        <vertAlign val="superscript"/>
        <sz val="11"/>
        <color theme="1"/>
        <rFont val="Calibri"/>
        <family val="2"/>
        <scheme val="minor"/>
      </rPr>
      <t>(1)</t>
    </r>
    <r>
      <rPr>
        <sz val="11"/>
        <color theme="1"/>
        <rFont val="Calibri"/>
        <family val="2"/>
        <scheme val="minor"/>
      </rPr>
      <t>)</t>
    </r>
  </si>
  <si>
    <t>Bankanleihe:</t>
  </si>
  <si>
    <t>Bankinstitut:</t>
  </si>
  <si>
    <t>Dauer:</t>
  </si>
  <si>
    <t>Garantien:</t>
  </si>
  <si>
    <t>Zinssatz:</t>
  </si>
  <si>
    <t>Sonstige</t>
  </si>
  <si>
    <t>S U M M E:</t>
  </si>
  <si>
    <r>
      <rPr>
        <i/>
        <vertAlign val="superscript"/>
        <sz val="10"/>
        <color theme="1"/>
        <rFont val="Calibri"/>
        <family val="2"/>
        <scheme val="minor"/>
      </rPr>
      <t xml:space="preserve">(1) </t>
    </r>
    <r>
      <rPr>
        <i/>
        <sz val="10"/>
        <color theme="1"/>
        <rFont val="Calibri"/>
        <family val="2"/>
        <scheme val="minor"/>
      </rPr>
      <t>Wird das Vorhaben nicht aus Eigenmitteln finanziert, geben Sie bitte die Herkunft an: Kapitalerhöhung, Ausgaben oder Rücklagen</t>
    </r>
  </si>
  <si>
    <t>Bitte legen Sie gegebenenfalls in den beizufügenden Unterlagen unter „Einen Beleg hinzufügen“ das Angebot eines Bankinstituts zur Finanzierung des Vorhabens bei.</t>
  </si>
  <si>
    <t>Anfangsdatum:</t>
  </si>
  <si>
    <t>Tätigkeit</t>
  </si>
  <si>
    <t>Beschreibung</t>
  </si>
  <si>
    <t>Monat 
Beginn</t>
  </si>
  <si>
    <t>Dauer 
(in Monaten)</t>
  </si>
  <si>
    <t>Projektleistung (=PL)</t>
  </si>
  <si>
    <t>Liefermonat der Projektleistung</t>
  </si>
  <si>
    <t>Finanzaufstellung – Projekt zum Umweltschutz</t>
  </si>
  <si>
    <t>Projektkosten</t>
  </si>
  <si>
    <t>* Bitte quantifizieren Sie die Kosten des weniger umweltfreundlichen Basisszenarios, das ohne Hilfe plausibel gewesen wären. Weitere Einzelheiten entnehmen Sie bitte dem auf guichet.lu veröffentlichten Bewerberhandbuch.</t>
  </si>
  <si>
    <t>Beantragter maximaler Kapitalzuschuss**</t>
  </si>
  <si>
    <t xml:space="preserve">**Bitte geben Sie den Höchstsatz und den Höchstbetrag an, unter der Annahme, dass die Beihilfe durch die zuständigen Minister bewilligt wird. Die Höchstsätze kommen nicht unbedingt zur Anwendung. </t>
  </si>
  <si>
    <t>Der Bruttobetrag der Beihilfe wird als Prozentsatz der förderfähigen Kosten vor Steuern oder anderen Abgaben ausgedrückt</t>
  </si>
  <si>
    <t>Maximaler Prozentsatz des angefragten Kapitalzuschusses</t>
  </si>
  <si>
    <t>Maximaler Betrag des Kapitalzuschusses</t>
  </si>
  <si>
    <t>Gantt-Diagramm – Projekt zum Umweltschutz</t>
  </si>
  <si>
    <t>Berechnung ROI - Projekt zum Umweltschutz</t>
  </si>
  <si>
    <t>Bitte geben Sie hier die detaillierte Berechnung des Return on Investment (ROI) des Umweltschutzinvestitionsprojekts an</t>
  </si>
  <si>
    <t>Kosten der Referenzinvestition (wenn zutreffend)*</t>
  </si>
  <si>
    <t>Zulässige Kosten</t>
  </si>
  <si>
    <t>Kosten der Referenzinvestition</t>
  </si>
  <si>
    <t>Name des Unternehmens:</t>
  </si>
  <si>
    <t>Bezeichnung des Vorhabens:</t>
  </si>
  <si>
    <t xml:space="preserve">Dieses Dokument ist auszufüllen und im Rahmen des Antrags auf Investitionsbeihilfe zum Umweltschutz auf MyGuichet.lu als Beleg hinzuzufügen. </t>
  </si>
  <si>
    <t>Bitte füllen Sie, wenn zutreffend, nur die farbigen Zellen aus.</t>
  </si>
  <si>
    <t>Bitte füllen, wenn zutreffend, Sie die ungefärbten Zellen aus</t>
  </si>
  <si>
    <t>Dieser Betrag ist in der Anfrage auf Kapitalunterstützung auf MyGuichet.lu einzufügen.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</si>
</sst>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[$-140C]d\ mmmm\ yyyy;@"/>
    <numFmt numFmtId="166" formatCode="dd/mm/yyyy;@"/>
    <numFmt numFmtId="167" formatCode="[$-F800]dddd\,\ mmmm\ dd\,\ yyyy"/>
  </numFmts>
  <fonts count="3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22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24994659260841701"/>
      <name val="Cambria"/>
      <family val="2"/>
      <scheme val="major"/>
    </font>
    <font>
      <sz val="12"/>
      <color theme="1" tint="0.24994659260841701"/>
      <name val="Calibri"/>
      <family val="2"/>
      <scheme val="minor"/>
    </font>
    <font>
      <b/>
      <sz val="13"/>
      <color theme="1" tint="0.24994659260841701"/>
      <name val="Cambria"/>
      <family val="2"/>
      <scheme val="major"/>
    </font>
    <font>
      <b/>
      <sz val="12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6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</fills>
  <borders count="7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/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/>
      <right style="double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/>
      <top style="thick">
        <color rgb="FFC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6" fillId="0" borderId="0" applyNumberFormat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0" fillId="0" borderId="0" applyFill="0" applyProtection="0">
      <alignment horizontal="left"/>
    </xf>
    <xf numFmtId="0" fontId="10" fillId="0" borderId="0" applyFill="0" applyBorder="0" applyProtection="0">
      <alignment horizontal="center" wrapText="1"/>
    </xf>
    <xf numFmtId="3" fontId="10" fillId="0" borderId="13" applyFill="0" applyProtection="0">
      <alignment horizontal="center"/>
    </xf>
    <xf numFmtId="9" fontId="31" fillId="0" borderId="0" applyFont="0" applyFill="0" applyBorder="0" applyAlignment="0" applyProtection="0"/>
  </cellStyleXfs>
  <cellXfs count="209">
    <xf numFmtId="0" fontId="0" fillId="0" borderId="0" xfId="0"/>
    <xf numFmtId="3" fontId="1" fillId="2" borderId="0" xfId="0" applyNumberFormat="1" applyFont="1" applyFill="1" applyProtection="1">
      <protection locked="0"/>
    </xf>
    <xf numFmtId="0" fontId="1" fillId="2" borderId="0" xfId="0" applyFont="1" applyFill="1" applyProtection="1">
      <protection locked="0"/>
    </xf>
    <xf numFmtId="0" fontId="1" fillId="0" borderId="0" xfId="0" applyFont="1" applyProtection="1">
      <protection locked="0"/>
    </xf>
    <xf numFmtId="3" fontId="2" fillId="0" borderId="0" xfId="0" applyNumberFormat="1" applyFont="1" applyFill="1" applyBorder="1" applyAlignment="1" applyProtection="1">
      <alignment vertical="center" wrapText="1"/>
      <protection locked="0"/>
    </xf>
    <xf numFmtId="0" fontId="7" fillId="0" borderId="0" xfId="3" applyFont="1" applyProtection="1">
      <alignment horizontal="center" vertical="center"/>
      <protection locked="0"/>
    </xf>
    <xf numFmtId="0" fontId="9" fillId="0" borderId="0" xfId="4" applyFont="1" applyProtection="1">
      <alignment horizontal="left" wrapText="1"/>
      <protection locked="0"/>
    </xf>
    <xf numFmtId="0" fontId="7" fillId="0" borderId="0" xfId="3" applyFont="1" applyAlignment="1" applyProtection="1">
      <alignment horizontal="center" wrapText="1"/>
      <protection locked="0"/>
    </xf>
    <xf numFmtId="0" fontId="7" fillId="0" borderId="0" xfId="3" applyFont="1" applyAlignment="1" applyProtection="1">
      <alignment horizontal="center" vertical="center" textRotation="60" wrapText="1"/>
    </xf>
    <xf numFmtId="0" fontId="7" fillId="0" borderId="0" xfId="3" applyFont="1" applyAlignment="1" applyProtection="1">
      <alignment vertical="center" wrapText="1"/>
      <protection locked="0"/>
    </xf>
    <xf numFmtId="0" fontId="11" fillId="0" borderId="0" xfId="5" applyFont="1" applyAlignment="1" applyProtection="1">
      <alignment horizontal="center" vertical="center" textRotation="60" wrapText="1"/>
    </xf>
    <xf numFmtId="0" fontId="7" fillId="0" borderId="0" xfId="3" applyFont="1" applyAlignment="1" applyProtection="1">
      <alignment vertical="center" wrapText="1"/>
    </xf>
    <xf numFmtId="3" fontId="7" fillId="0" borderId="0" xfId="3" applyNumberFormat="1" applyFont="1" applyAlignment="1" applyProtection="1">
      <alignment vertical="center" wrapText="1"/>
    </xf>
    <xf numFmtId="3" fontId="12" fillId="0" borderId="0" xfId="3" applyNumberFormat="1" applyFont="1" applyAlignment="1" applyProtection="1">
      <alignment horizontal="center" vertical="center" textRotation="60" wrapText="1"/>
    </xf>
    <xf numFmtId="3" fontId="13" fillId="2" borderId="0" xfId="0" applyNumberFormat="1" applyFont="1" applyFill="1" applyAlignment="1" applyProtection="1">
      <alignment horizontal="right" indent="1"/>
      <protection locked="0"/>
    </xf>
    <xf numFmtId="0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0" fontId="11" fillId="0" borderId="0" xfId="6" applyFont="1" applyAlignment="1" applyProtection="1">
      <alignment horizontal="center" wrapText="1"/>
      <protection locked="0"/>
    </xf>
    <xf numFmtId="0" fontId="9" fillId="0" borderId="0" xfId="3" applyFont="1" applyFill="1" applyBorder="1" applyProtection="1">
      <alignment horizontal="center" vertical="center"/>
    </xf>
    <xf numFmtId="166" fontId="7" fillId="0" borderId="0" xfId="3" applyNumberFormat="1" applyFont="1" applyFill="1" applyBorder="1" applyProtection="1">
      <alignment horizontal="center" vertical="center"/>
    </xf>
    <xf numFmtId="167" fontId="7" fillId="0" borderId="0" xfId="3" applyNumberFormat="1" applyFont="1" applyFill="1" applyBorder="1" applyProtection="1">
      <alignment horizontal="center" vertical="center"/>
    </xf>
    <xf numFmtId="14" fontId="15" fillId="0" borderId="0" xfId="5" applyNumberFormat="1" applyFont="1" applyAlignment="1" applyProtection="1">
      <alignment horizontal="center" vertical="center" textRotation="90" wrapText="1"/>
    </xf>
    <xf numFmtId="14" fontId="16" fillId="0" borderId="0" xfId="5" applyNumberFormat="1" applyFont="1" applyAlignment="1" applyProtection="1">
      <alignment horizontal="center" vertical="center" textRotation="90" wrapText="1"/>
    </xf>
    <xf numFmtId="3" fontId="11" fillId="0" borderId="6" xfId="7" applyFont="1" applyBorder="1" applyAlignment="1" applyProtection="1">
      <alignment horizontal="center" vertical="center" wrapText="1"/>
    </xf>
    <xf numFmtId="3" fontId="17" fillId="0" borderId="6" xfId="7" applyFont="1" applyBorder="1" applyAlignment="1" applyProtection="1">
      <alignment horizontal="center" vertical="center" wrapText="1"/>
    </xf>
    <xf numFmtId="0" fontId="7" fillId="0" borderId="0" xfId="3" applyFont="1" applyBorder="1" applyProtection="1">
      <alignment horizontal="center" vertical="center"/>
    </xf>
    <xf numFmtId="0" fontId="7" fillId="0" borderId="0" xfId="3" applyFont="1" applyProtection="1">
      <alignment horizontal="center" vertical="center"/>
    </xf>
    <xf numFmtId="0" fontId="18" fillId="5" borderId="0" xfId="3" applyFont="1" applyFill="1" applyAlignment="1" applyProtection="1">
      <alignment horizontal="center" vertical="center" wrapText="1"/>
    </xf>
    <xf numFmtId="0" fontId="16" fillId="0" borderId="0" xfId="3" applyFont="1" applyProtection="1">
      <alignment horizontal="center" vertical="center"/>
    </xf>
    <xf numFmtId="0" fontId="16" fillId="0" borderId="0" xfId="3" applyFont="1" applyProtection="1">
      <alignment horizontal="center" vertical="center"/>
      <protection locked="0"/>
    </xf>
    <xf numFmtId="0" fontId="18" fillId="0" borderId="0" xfId="3" applyFont="1" applyAlignment="1" applyProtection="1">
      <alignment horizontal="center" vertical="center" wrapText="1"/>
    </xf>
    <xf numFmtId="0" fontId="9" fillId="0" borderId="0" xfId="4" applyFont="1" applyProtection="1">
      <alignment horizontal="left" wrapText="1"/>
    </xf>
    <xf numFmtId="0" fontId="7" fillId="0" borderId="0" xfId="3" applyFont="1" applyAlignment="1" applyProtection="1">
      <alignment horizontal="center" wrapText="1"/>
    </xf>
    <xf numFmtId="0" fontId="19" fillId="0" borderId="0" xfId="3" applyFont="1" applyAlignment="1" applyProtection="1">
      <alignment horizontal="center" vertical="center" textRotation="60" wrapText="1"/>
    </xf>
    <xf numFmtId="165" fontId="14" fillId="3" borderId="12" xfId="3" applyNumberFormat="1" applyFont="1" applyFill="1" applyBorder="1" applyProtection="1">
      <alignment horizontal="center" vertical="center"/>
      <protection locked="0"/>
    </xf>
    <xf numFmtId="0" fontId="13" fillId="6" borderId="0" xfId="4" applyFont="1" applyFill="1" applyAlignment="1" applyProtection="1">
      <alignment horizontal="center" vertical="top" wrapText="1"/>
      <protection locked="0"/>
    </xf>
    <xf numFmtId="0" fontId="13" fillId="6" borderId="14" xfId="3" applyFont="1" applyFill="1" applyBorder="1" applyAlignment="1" applyProtection="1">
      <alignment horizontal="center" vertical="top" wrapText="1"/>
      <protection locked="0"/>
    </xf>
    <xf numFmtId="0" fontId="4" fillId="6" borderId="0" xfId="4" applyFont="1" applyFill="1" applyAlignment="1" applyProtection="1">
      <alignment horizontal="center" vertical="top" wrapText="1"/>
      <protection locked="0"/>
    </xf>
    <xf numFmtId="0" fontId="4" fillId="6" borderId="14" xfId="3" applyFont="1" applyFill="1" applyBorder="1" applyAlignment="1" applyProtection="1">
      <alignment horizontal="center" vertical="top" wrapText="1"/>
      <protection locked="0"/>
    </xf>
    <xf numFmtId="0" fontId="4" fillId="3" borderId="0" xfId="4" applyFont="1" applyFill="1" applyAlignment="1" applyProtection="1">
      <alignment horizontal="center" vertical="top" wrapText="1"/>
      <protection locked="0"/>
    </xf>
    <xf numFmtId="0" fontId="4" fillId="3" borderId="14" xfId="3" applyFont="1" applyFill="1" applyBorder="1" applyAlignment="1" applyProtection="1">
      <alignment horizontal="center" vertical="top" wrapText="1"/>
      <protection locked="0"/>
    </xf>
    <xf numFmtId="3" fontId="4" fillId="3" borderId="0" xfId="4" applyNumberFormat="1" applyFont="1" applyFill="1" applyAlignment="1" applyProtection="1">
      <alignment horizontal="center" vertical="top" wrapText="1"/>
      <protection locked="0"/>
    </xf>
    <xf numFmtId="0" fontId="7" fillId="0" borderId="0" xfId="3" applyFont="1" applyFill="1" applyAlignment="1" applyProtection="1">
      <alignment vertical="center" wrapText="1"/>
    </xf>
    <xf numFmtId="0" fontId="9" fillId="0" borderId="0" xfId="3" applyFont="1" applyFill="1" applyBorder="1" applyAlignment="1" applyProtection="1">
      <alignment horizontal="left" vertical="top" wrapText="1"/>
    </xf>
    <xf numFmtId="3" fontId="4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NumberFormat="1" applyFont="1" applyFill="1" applyBorder="1" applyAlignment="1" applyProtection="1">
      <alignment horizontal="center"/>
    </xf>
    <xf numFmtId="0" fontId="0" fillId="0" borderId="0" xfId="0" applyFont="1"/>
    <xf numFmtId="0" fontId="21" fillId="0" borderId="0" xfId="0" applyFont="1"/>
    <xf numFmtId="0" fontId="21" fillId="0" borderId="0" xfId="0" applyFont="1" applyProtection="1"/>
    <xf numFmtId="0" fontId="0" fillId="0" borderId="0" xfId="0" applyFont="1" applyProtection="1"/>
    <xf numFmtId="0" fontId="0" fillId="0" borderId="20" xfId="0" applyFont="1" applyBorder="1" applyAlignment="1" applyProtection="1">
      <alignment horizontal="right" vertical="center" wrapText="1"/>
      <protection locked="0"/>
    </xf>
    <xf numFmtId="0" fontId="0" fillId="7" borderId="21" xfId="0" applyFont="1" applyFill="1" applyBorder="1" applyAlignment="1" applyProtection="1">
      <alignment horizontal="left" vertical="center" wrapText="1" indent="4"/>
    </xf>
    <xf numFmtId="0" fontId="20" fillId="8" borderId="30" xfId="0" applyFont="1" applyFill="1" applyBorder="1" applyAlignment="1" applyProtection="1">
      <alignment horizontal="center" vertical="center" wrapText="1"/>
    </xf>
    <xf numFmtId="0" fontId="21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7" borderId="34" xfId="0" applyFont="1" applyFill="1" applyBorder="1" applyAlignment="1" applyProtection="1">
      <alignment horizontal="right" wrapText="1"/>
    </xf>
    <xf numFmtId="3" fontId="20" fillId="7" borderId="35" xfId="0" applyNumberFormat="1" applyFont="1" applyFill="1" applyBorder="1" applyAlignment="1" applyProtection="1">
      <alignment wrapText="1"/>
    </xf>
    <xf numFmtId="0" fontId="0" fillId="2" borderId="0" xfId="0" applyFont="1" applyFill="1"/>
    <xf numFmtId="0" fontId="0" fillId="2" borderId="0" xfId="0" applyFont="1" applyFill="1" applyProtection="1"/>
    <xf numFmtId="0" fontId="0" fillId="7" borderId="39" xfId="0" applyFont="1" applyFill="1" applyBorder="1" applyAlignment="1" applyProtection="1">
      <alignment horizontal="right" wrapText="1"/>
    </xf>
    <xf numFmtId="3" fontId="0" fillId="7" borderId="40" xfId="0" applyNumberFormat="1" applyFont="1" applyFill="1" applyBorder="1" applyAlignment="1" applyProtection="1">
      <alignment wrapText="1"/>
    </xf>
    <xf numFmtId="0" fontId="0" fillId="7" borderId="22" xfId="0" applyFont="1" applyFill="1" applyBorder="1" applyAlignment="1" applyProtection="1">
      <alignment horizontal="right" wrapText="1"/>
    </xf>
    <xf numFmtId="3" fontId="0" fillId="2" borderId="26" xfId="0" applyNumberFormat="1" applyFont="1" applyFill="1" applyBorder="1" applyAlignment="1" applyProtection="1">
      <alignment wrapText="1"/>
      <protection locked="0"/>
    </xf>
    <xf numFmtId="3" fontId="0" fillId="0" borderId="26" xfId="0" applyNumberFormat="1" applyFont="1" applyFill="1" applyBorder="1" applyAlignment="1" applyProtection="1">
      <alignment wrapText="1"/>
      <protection locked="0"/>
    </xf>
    <xf numFmtId="0" fontId="20" fillId="0" borderId="0" xfId="0" applyFont="1"/>
    <xf numFmtId="0" fontId="20" fillId="0" borderId="0" xfId="0" applyFont="1" applyProtection="1"/>
    <xf numFmtId="3" fontId="0" fillId="0" borderId="48" xfId="0" applyNumberFormat="1" applyFont="1" applyBorder="1" applyAlignment="1" applyProtection="1">
      <alignment wrapText="1"/>
      <protection locked="0"/>
    </xf>
    <xf numFmtId="0" fontId="0" fillId="8" borderId="28" xfId="0" applyFont="1" applyFill="1" applyBorder="1" applyAlignment="1" applyProtection="1">
      <alignment wrapText="1"/>
    </xf>
    <xf numFmtId="3" fontId="0" fillId="0" borderId="49" xfId="0" applyNumberFormat="1" applyFont="1" applyBorder="1" applyAlignment="1" applyProtection="1">
      <alignment horizontal="right" wrapText="1"/>
      <protection locked="0"/>
    </xf>
    <xf numFmtId="0" fontId="0" fillId="7" borderId="21" xfId="0" applyFont="1" applyFill="1" applyBorder="1" applyAlignment="1" applyProtection="1">
      <alignment wrapText="1"/>
    </xf>
    <xf numFmtId="3" fontId="0" fillId="2" borderId="26" xfId="0" applyNumberFormat="1" applyFont="1" applyFill="1" applyBorder="1" applyAlignment="1" applyProtection="1">
      <alignment horizontal="right" wrapText="1"/>
      <protection locked="0"/>
    </xf>
    <xf numFmtId="3" fontId="0" fillId="2" borderId="40" xfId="0" applyNumberFormat="1" applyFont="1" applyFill="1" applyBorder="1" applyAlignment="1" applyProtection="1">
      <alignment wrapText="1"/>
      <protection locked="0"/>
    </xf>
    <xf numFmtId="0" fontId="0" fillId="8" borderId="42" xfId="0" applyFont="1" applyFill="1" applyBorder="1" applyAlignment="1" applyProtection="1">
      <alignment wrapText="1"/>
    </xf>
    <xf numFmtId="0" fontId="0" fillId="7" borderId="43" xfId="0" applyFont="1" applyFill="1" applyBorder="1" applyAlignment="1" applyProtection="1">
      <alignment wrapText="1"/>
    </xf>
    <xf numFmtId="0" fontId="0" fillId="0" borderId="0" xfId="0" applyProtection="1"/>
    <xf numFmtId="0" fontId="24" fillId="0" borderId="0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left" vertical="center"/>
    </xf>
    <xf numFmtId="0" fontId="25" fillId="0" borderId="0" xfId="0" applyFont="1"/>
    <xf numFmtId="0" fontId="26" fillId="0" borderId="0" xfId="0" applyFont="1" applyAlignment="1" applyProtection="1">
      <alignment horizontal="left"/>
    </xf>
    <xf numFmtId="0" fontId="25" fillId="0" borderId="0" xfId="0" applyFont="1" applyAlignment="1" applyProtection="1">
      <alignment horizontal="center" wrapText="1"/>
    </xf>
    <xf numFmtId="0" fontId="26" fillId="0" borderId="0" xfId="0" applyFont="1" applyAlignment="1" applyProtection="1">
      <alignment horizontal="center" wrapText="1"/>
    </xf>
    <xf numFmtId="0" fontId="27" fillId="0" borderId="0" xfId="0" applyFont="1"/>
    <xf numFmtId="0" fontId="27" fillId="0" borderId="0" xfId="0" applyFont="1" applyProtection="1"/>
    <xf numFmtId="3" fontId="29" fillId="2" borderId="0" xfId="0" applyNumberFormat="1" applyFont="1" applyFill="1" applyBorder="1" applyAlignment="1" applyProtection="1">
      <alignment vertical="center" wrapText="1"/>
      <protection locked="0"/>
    </xf>
    <xf numFmtId="0" fontId="30" fillId="0" borderId="0" xfId="0" applyFont="1" applyAlignment="1" applyProtection="1">
      <alignment horizontal="left" vertical="top" wrapText="1"/>
    </xf>
    <xf numFmtId="164" fontId="0" fillId="0" borderId="15" xfId="0" applyNumberFormat="1" applyFont="1" applyBorder="1" applyAlignment="1" applyProtection="1">
      <alignment horizontal="right" vertical="center" wrapText="1" indent="2"/>
      <protection locked="0"/>
    </xf>
    <xf numFmtId="0" fontId="28" fillId="0" borderId="0" xfId="0" applyFont="1" applyAlignment="1" applyProtection="1">
      <alignment horizontal="center" wrapText="1"/>
    </xf>
    <xf numFmtId="0" fontId="0" fillId="0" borderId="0" xfId="0" applyAlignment="1" applyProtection="1"/>
    <xf numFmtId="9" fontId="0" fillId="0" borderId="18" xfId="8" applyFont="1" applyBorder="1" applyAlignment="1" applyProtection="1">
      <alignment horizontal="right" vertical="center" wrapText="1" indent="2"/>
      <protection locked="0"/>
    </xf>
    <xf numFmtId="9" fontId="0" fillId="7" borderId="15" xfId="8" applyFont="1" applyFill="1" applyBorder="1" applyAlignment="1" applyProtection="1">
      <alignment horizontal="right" vertical="center" wrapText="1" indent="2"/>
    </xf>
    <xf numFmtId="3" fontId="0" fillId="8" borderId="26" xfId="0" applyNumberFormat="1" applyFont="1" applyFill="1" applyBorder="1" applyAlignment="1" applyProtection="1">
      <alignment wrapText="1"/>
      <protection locked="0"/>
    </xf>
    <xf numFmtId="0" fontId="20" fillId="7" borderId="57" xfId="0" applyFont="1" applyFill="1" applyBorder="1" applyAlignment="1" applyProtection="1">
      <alignment horizontal="right" wrapText="1"/>
    </xf>
    <xf numFmtId="0" fontId="0" fillId="0" borderId="58" xfId="0" applyFont="1" applyBorder="1" applyProtection="1"/>
    <xf numFmtId="3" fontId="0" fillId="8" borderId="8" xfId="0" applyNumberFormat="1" applyFont="1" applyFill="1" applyBorder="1" applyAlignment="1" applyProtection="1">
      <alignment vertical="center" wrapText="1"/>
      <protection locked="0"/>
    </xf>
    <xf numFmtId="164" fontId="0" fillId="0" borderId="8" xfId="0" applyNumberFormat="1" applyFont="1" applyBorder="1" applyAlignment="1" applyProtection="1">
      <alignment horizontal="right" vertical="center" wrapText="1" indent="2"/>
      <protection locked="0"/>
    </xf>
    <xf numFmtId="3" fontId="0" fillId="8" borderId="61" xfId="0" applyNumberFormat="1" applyFont="1" applyFill="1" applyBorder="1" applyAlignment="1" applyProtection="1">
      <alignment vertical="center" wrapText="1"/>
      <protection locked="0"/>
    </xf>
    <xf numFmtId="164" fontId="33" fillId="0" borderId="8" xfId="0" applyNumberFormat="1" applyFont="1" applyBorder="1" applyAlignment="1" applyProtection="1">
      <alignment horizontal="right" vertical="center" wrapText="1" indent="2"/>
      <protection locked="0"/>
    </xf>
    <xf numFmtId="3" fontId="0" fillId="8" borderId="65" xfId="0" applyNumberFormat="1" applyFont="1" applyFill="1" applyBorder="1" applyAlignment="1" applyProtection="1">
      <alignment vertical="center" wrapText="1"/>
      <protection locked="0"/>
    </xf>
    <xf numFmtId="164" fontId="34" fillId="0" borderId="8" xfId="0" applyNumberFormat="1" applyFont="1" applyBorder="1" applyAlignment="1" applyProtection="1">
      <alignment horizontal="left" vertical="center" wrapText="1" indent="2"/>
      <protection locked="0"/>
    </xf>
    <xf numFmtId="0" fontId="35" fillId="0" borderId="0" xfId="0" applyFont="1"/>
    <xf numFmtId="0" fontId="0" fillId="0" borderId="0" xfId="0" applyFont="1" applyFill="1" applyBorder="1"/>
    <xf numFmtId="0" fontId="20" fillId="0" borderId="0" xfId="0" applyFont="1" applyFill="1" applyBorder="1" applyAlignment="1" applyProtection="1">
      <alignment horizontal="center" vertical="center" wrapText="1"/>
    </xf>
    <xf numFmtId="164" fontId="0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164" fontId="0" fillId="0" borderId="0" xfId="0" applyNumberFormat="1" applyFont="1" applyFill="1" applyBorder="1" applyAlignment="1" applyProtection="1">
      <alignment horizontal="right" vertical="center" wrapText="1" indent="2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wrapText="1"/>
    </xf>
    <xf numFmtId="0" fontId="0" fillId="0" borderId="0" xfId="0" applyBorder="1" applyAlignment="1" applyProtection="1"/>
    <xf numFmtId="0" fontId="0" fillId="0" borderId="29" xfId="0" applyFont="1" applyFill="1" applyBorder="1" applyAlignment="1" applyProtection="1">
      <alignment wrapText="1"/>
      <protection locked="0"/>
    </xf>
    <xf numFmtId="0" fontId="0" fillId="0" borderId="44" xfId="0" applyFont="1" applyFill="1" applyBorder="1" applyAlignment="1" applyProtection="1">
      <alignment wrapText="1"/>
      <protection locked="0"/>
    </xf>
    <xf numFmtId="0" fontId="0" fillId="0" borderId="28" xfId="0" applyFont="1" applyFill="1" applyBorder="1" applyAlignment="1" applyProtection="1">
      <alignment wrapText="1"/>
      <protection locked="0"/>
    </xf>
    <xf numFmtId="0" fontId="0" fillId="7" borderId="43" xfId="0" applyFont="1" applyFill="1" applyBorder="1" applyAlignment="1" applyProtection="1">
      <alignment wrapText="1"/>
    </xf>
    <xf numFmtId="0" fontId="0" fillId="7" borderId="42" xfId="0" applyFont="1" applyFill="1" applyBorder="1" applyAlignment="1" applyProtection="1">
      <alignment wrapText="1"/>
    </xf>
    <xf numFmtId="0" fontId="0" fillId="7" borderId="41" xfId="0" applyFont="1" applyFill="1" applyBorder="1" applyAlignment="1" applyProtection="1">
      <alignment wrapText="1"/>
    </xf>
    <xf numFmtId="0" fontId="0" fillId="7" borderId="17" xfId="0" applyFont="1" applyFill="1" applyBorder="1" applyAlignment="1" applyProtection="1">
      <alignment vertical="center" wrapText="1"/>
    </xf>
    <xf numFmtId="0" fontId="0" fillId="7" borderId="16" xfId="0" applyFont="1" applyFill="1" applyBorder="1" applyAlignment="1" applyProtection="1">
      <alignment vertical="center" wrapText="1"/>
    </xf>
    <xf numFmtId="0" fontId="0" fillId="7" borderId="21" xfId="0" applyFont="1" applyFill="1" applyBorder="1" applyAlignment="1" applyProtection="1">
      <alignment vertical="center" wrapText="1"/>
    </xf>
    <xf numFmtId="0" fontId="0" fillId="7" borderId="2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Font="1" applyBorder="1" applyAlignment="1">
      <alignment wrapText="1"/>
    </xf>
    <xf numFmtId="3" fontId="0" fillId="0" borderId="20" xfId="0" applyNumberFormat="1" applyFont="1" applyBorder="1" applyAlignment="1" applyProtection="1">
      <alignment horizontal="right" vertical="center" wrapText="1" indent="2"/>
      <protection locked="0"/>
    </xf>
    <xf numFmtId="3" fontId="0" fillId="0" borderId="27" xfId="0" applyNumberFormat="1" applyFont="1" applyBorder="1" applyAlignment="1" applyProtection="1">
      <alignment horizontal="right" vertical="center" wrapText="1" indent="2"/>
      <protection locked="0"/>
    </xf>
    <xf numFmtId="0" fontId="0" fillId="7" borderId="26" xfId="0" applyFont="1" applyFill="1" applyBorder="1" applyAlignment="1" applyProtection="1">
      <alignment vertical="center" wrapText="1"/>
    </xf>
    <xf numFmtId="3" fontId="0" fillId="0" borderId="25" xfId="0" applyNumberFormat="1" applyFont="1" applyBorder="1" applyAlignment="1" applyProtection="1">
      <alignment horizontal="right" vertical="center" wrapText="1" indent="2"/>
      <protection locked="0"/>
    </xf>
    <xf numFmtId="3" fontId="0" fillId="0" borderId="24" xfId="0" applyNumberFormat="1" applyFont="1" applyBorder="1" applyAlignment="1" applyProtection="1">
      <alignment horizontal="right" vertical="center" wrapText="1" indent="2"/>
      <protection locked="0"/>
    </xf>
    <xf numFmtId="3" fontId="0" fillId="0" borderId="23" xfId="0" applyNumberFormat="1" applyFont="1" applyBorder="1" applyAlignment="1" applyProtection="1">
      <alignment horizontal="right" vertical="center" wrapText="1" indent="2"/>
      <protection locked="0"/>
    </xf>
    <xf numFmtId="3" fontId="0" fillId="7" borderId="16" xfId="0" applyNumberFormat="1" applyFont="1" applyFill="1" applyBorder="1" applyAlignment="1" applyProtection="1">
      <alignment horizontal="right" vertical="center" wrapText="1" indent="2"/>
    </xf>
    <xf numFmtId="0" fontId="20" fillId="7" borderId="47" xfId="0" applyFont="1" applyFill="1" applyBorder="1" applyAlignment="1" applyProtection="1">
      <alignment horizontal="justify" wrapText="1"/>
    </xf>
    <xf numFmtId="0" fontId="20" fillId="7" borderId="46" xfId="0" applyFont="1" applyFill="1" applyBorder="1" applyAlignment="1" applyProtection="1">
      <alignment horizontal="justify" wrapText="1"/>
    </xf>
    <xf numFmtId="0" fontId="20" fillId="7" borderId="19" xfId="0" applyFont="1" applyFill="1" applyBorder="1" applyAlignment="1" applyProtection="1">
      <alignment horizontal="justify" wrapText="1"/>
    </xf>
    <xf numFmtId="0" fontId="20" fillId="7" borderId="45" xfId="0" applyFont="1" applyFill="1" applyBorder="1" applyAlignment="1" applyProtection="1">
      <alignment horizontal="justify" wrapText="1"/>
    </xf>
    <xf numFmtId="0" fontId="20" fillId="7" borderId="33" xfId="0" applyFont="1" applyFill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horizontal="center" vertical="center" wrapText="1"/>
    </xf>
    <xf numFmtId="0" fontId="20" fillId="7" borderId="31" xfId="0" applyFont="1" applyFill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0" fillId="7" borderId="29" xfId="0" applyFill="1" applyBorder="1" applyProtection="1"/>
    <xf numFmtId="0" fontId="0" fillId="7" borderId="28" xfId="0" applyFill="1" applyBorder="1" applyProtection="1"/>
    <xf numFmtId="0" fontId="20" fillId="7" borderId="38" xfId="0" applyFont="1" applyFill="1" applyBorder="1" applyAlignment="1" applyProtection="1">
      <alignment wrapText="1"/>
    </xf>
    <xf numFmtId="0" fontId="20" fillId="7" borderId="37" xfId="0" applyFont="1" applyFill="1" applyBorder="1" applyAlignment="1" applyProtection="1">
      <alignment wrapText="1"/>
    </xf>
    <xf numFmtId="0" fontId="20" fillId="7" borderId="36" xfId="0" applyFont="1" applyFill="1" applyBorder="1" applyAlignment="1" applyProtection="1">
      <alignment wrapText="1"/>
    </xf>
    <xf numFmtId="0" fontId="20" fillId="7" borderId="47" xfId="0" applyFont="1" applyFill="1" applyBorder="1" applyAlignment="1" applyProtection="1">
      <alignment wrapText="1"/>
    </xf>
    <xf numFmtId="0" fontId="20" fillId="7" borderId="46" xfId="0" applyFont="1" applyFill="1" applyBorder="1" applyAlignment="1" applyProtection="1">
      <alignment wrapText="1"/>
    </xf>
    <xf numFmtId="0" fontId="20" fillId="7" borderId="19" xfId="0" applyFont="1" applyFill="1" applyBorder="1" applyAlignment="1" applyProtection="1">
      <alignment wrapText="1"/>
    </xf>
    <xf numFmtId="0" fontId="20" fillId="7" borderId="45" xfId="0" applyFont="1" applyFill="1" applyBorder="1" applyAlignment="1" applyProtection="1">
      <alignment wrapText="1"/>
    </xf>
    <xf numFmtId="0" fontId="28" fillId="0" borderId="0" xfId="0" applyFont="1" applyAlignment="1" applyProtection="1">
      <alignment horizontal="center" wrapText="1"/>
    </xf>
    <xf numFmtId="0" fontId="0" fillId="0" borderId="0" xfId="0" applyAlignment="1" applyProtection="1"/>
    <xf numFmtId="0" fontId="26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26" fillId="0" borderId="11" xfId="0" applyFont="1" applyFill="1" applyBorder="1" applyAlignment="1" applyProtection="1">
      <alignment horizontal="left"/>
    </xf>
    <xf numFmtId="0" fontId="26" fillId="0" borderId="9" xfId="0" applyFont="1" applyFill="1" applyBorder="1" applyAlignment="1" applyProtection="1">
      <alignment horizontal="left"/>
    </xf>
    <xf numFmtId="0" fontId="26" fillId="0" borderId="10" xfId="0" applyFont="1" applyFill="1" applyBorder="1" applyAlignment="1" applyProtection="1">
      <alignment horizontal="left"/>
    </xf>
    <xf numFmtId="0" fontId="26" fillId="0" borderId="5" xfId="0" applyFont="1" applyFill="1" applyBorder="1" applyAlignment="1" applyProtection="1">
      <alignment horizontal="left"/>
    </xf>
    <xf numFmtId="0" fontId="26" fillId="0" borderId="6" xfId="0" applyFont="1" applyFill="1" applyBorder="1" applyAlignment="1" applyProtection="1">
      <alignment horizontal="left"/>
    </xf>
    <xf numFmtId="0" fontId="26" fillId="0" borderId="7" xfId="0" applyFont="1" applyFill="1" applyBorder="1" applyAlignment="1" applyProtection="1">
      <alignment horizontal="left"/>
    </xf>
    <xf numFmtId="0" fontId="32" fillId="0" borderId="0" xfId="0" applyFont="1" applyAlignment="1">
      <alignment horizontal="center" vertical="center" wrapText="1"/>
    </xf>
    <xf numFmtId="0" fontId="20" fillId="7" borderId="50" xfId="0" applyFont="1" applyFill="1" applyBorder="1" applyAlignment="1" applyProtection="1">
      <alignment horizontal="justify" vertical="center" wrapText="1"/>
    </xf>
    <xf numFmtId="0" fontId="20" fillId="7" borderId="32" xfId="0" applyFont="1" applyFill="1" applyBorder="1" applyAlignment="1" applyProtection="1">
      <alignment horizontal="justify" vertical="center" wrapText="1"/>
    </xf>
    <xf numFmtId="0" fontId="20" fillId="7" borderId="31" xfId="0" applyFont="1" applyFill="1" applyBorder="1" applyAlignment="1" applyProtection="1">
      <alignment horizontal="justify" vertical="center" wrapText="1"/>
    </xf>
    <xf numFmtId="0" fontId="20" fillId="7" borderId="30" xfId="0" applyFont="1" applyFill="1" applyBorder="1" applyAlignment="1" applyProtection="1">
      <alignment horizontal="justify" vertical="center" wrapText="1"/>
    </xf>
    <xf numFmtId="0" fontId="0" fillId="7" borderId="8" xfId="0" applyFill="1" applyBorder="1" applyProtection="1"/>
    <xf numFmtId="0" fontId="21" fillId="0" borderId="0" xfId="0" applyFont="1" applyAlignment="1" applyProtection="1">
      <alignment horizontal="left" vertical="top" wrapText="1"/>
    </xf>
    <xf numFmtId="4" fontId="0" fillId="8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7" borderId="55" xfId="0" applyFont="1" applyFill="1" applyBorder="1" applyAlignment="1" applyProtection="1">
      <alignment horizontal="left" vertical="center" wrapText="1"/>
    </xf>
    <xf numFmtId="0" fontId="0" fillId="7" borderId="53" xfId="0" applyFont="1" applyFill="1" applyBorder="1" applyAlignment="1" applyProtection="1">
      <alignment horizontal="left" vertical="center" wrapText="1"/>
    </xf>
    <xf numFmtId="0" fontId="0" fillId="7" borderId="8" xfId="0" applyFill="1" applyBorder="1" applyAlignment="1" applyProtection="1">
      <alignment vertical="center"/>
    </xf>
    <xf numFmtId="0" fontId="0" fillId="7" borderId="59" xfId="0" applyFill="1" applyBorder="1" applyAlignment="1" applyProtection="1">
      <alignment vertical="center"/>
    </xf>
    <xf numFmtId="0" fontId="0" fillId="7" borderId="51" xfId="0" applyFill="1" applyBorder="1" applyProtection="1"/>
    <xf numFmtId="0" fontId="0" fillId="7" borderId="62" xfId="0" applyFill="1" applyBorder="1" applyProtection="1"/>
    <xf numFmtId="4" fontId="0" fillId="8" borderId="63" xfId="0" applyNumberFormat="1" applyFont="1" applyFill="1" applyBorder="1" applyAlignment="1" applyProtection="1">
      <alignment horizontal="center" vertical="center" wrapText="1"/>
      <protection locked="0"/>
    </xf>
    <xf numFmtId="4" fontId="0" fillId="8" borderId="64" xfId="0" applyNumberFormat="1" applyFont="1" applyFill="1" applyBorder="1" applyAlignment="1" applyProtection="1">
      <alignment horizontal="center" vertical="center" wrapText="1"/>
      <protection locked="0"/>
    </xf>
    <xf numFmtId="0" fontId="20" fillId="7" borderId="52" xfId="0" applyFont="1" applyFill="1" applyBorder="1" applyAlignment="1" applyProtection="1">
      <alignment horizontal="center" vertical="center" wrapText="1"/>
    </xf>
    <xf numFmtId="0" fontId="20" fillId="7" borderId="53" xfId="0" applyFont="1" applyFill="1" applyBorder="1" applyAlignment="1" applyProtection="1">
      <alignment horizontal="center" vertical="center" wrapText="1"/>
    </xf>
    <xf numFmtId="0" fontId="20" fillId="7" borderId="54" xfId="0" applyFont="1" applyFill="1" applyBorder="1" applyAlignment="1" applyProtection="1">
      <alignment horizontal="center" vertical="center" wrapText="1"/>
    </xf>
    <xf numFmtId="0" fontId="20" fillId="7" borderId="55" xfId="0" applyFont="1" applyFill="1" applyBorder="1" applyAlignment="1" applyProtection="1">
      <alignment horizontal="center" vertical="center" wrapText="1"/>
    </xf>
    <xf numFmtId="0" fontId="20" fillId="7" borderId="56" xfId="0" applyFont="1" applyFill="1" applyBorder="1" applyAlignment="1" applyProtection="1">
      <alignment horizontal="center" vertical="center" wrapText="1"/>
    </xf>
    <xf numFmtId="0" fontId="30" fillId="0" borderId="0" xfId="0" applyFont="1" applyAlignment="1" applyProtection="1">
      <alignment horizontal="left" vertical="top" wrapText="1"/>
    </xf>
    <xf numFmtId="0" fontId="13" fillId="0" borderId="8" xfId="2" applyFont="1" applyFill="1" applyBorder="1" applyAlignment="1" applyProtection="1">
      <alignment horizontal="center" vertical="center" wrapText="1"/>
    </xf>
    <xf numFmtId="0" fontId="13" fillId="0" borderId="8" xfId="2" applyFont="1" applyFill="1" applyBorder="1" applyAlignment="1" applyProtection="1">
      <alignment horizontal="center" vertical="center"/>
    </xf>
    <xf numFmtId="3" fontId="29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9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9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9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9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1" xfId="0" applyNumberFormat="1" applyFont="1" applyFill="1" applyBorder="1" applyAlignment="1" applyProtection="1">
      <alignment horizontal="center"/>
    </xf>
    <xf numFmtId="3" fontId="1" fillId="0" borderId="9" xfId="0" applyNumberFormat="1" applyFont="1" applyFill="1" applyBorder="1" applyAlignment="1" applyProtection="1">
      <alignment horizontal="center"/>
    </xf>
    <xf numFmtId="3" fontId="1" fillId="0" borderId="10" xfId="0" applyNumberFormat="1" applyFont="1" applyFill="1" applyBorder="1" applyAlignment="1" applyProtection="1">
      <alignment horizontal="center"/>
    </xf>
    <xf numFmtId="0" fontId="4" fillId="2" borderId="0" xfId="0" applyNumberFormat="1" applyFont="1" applyFill="1" applyBorder="1" applyAlignment="1" applyProtection="1">
      <alignment horizontal="center"/>
    </xf>
    <xf numFmtId="0" fontId="12" fillId="0" borderId="4" xfId="3" applyFont="1" applyBorder="1" applyAlignment="1" applyProtection="1">
      <alignment horizontal="center" vertical="center" wrapText="1"/>
    </xf>
    <xf numFmtId="0" fontId="12" fillId="0" borderId="0" xfId="3" applyFont="1" applyBorder="1" applyAlignment="1" applyProtection="1">
      <alignment horizontal="center" vertical="center" wrapText="1"/>
    </xf>
    <xf numFmtId="3" fontId="37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37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top" wrapText="1"/>
    </xf>
    <xf numFmtId="0" fontId="0" fillId="0" borderId="66" xfId="0" applyBorder="1" applyAlignment="1">
      <alignment horizontal="center" vertical="top" wrapText="1"/>
    </xf>
    <xf numFmtId="3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0" xfId="0" applyNumberFormat="1" applyFont="1" applyFill="1" applyBorder="1" applyAlignment="1" applyProtection="1">
      <alignment vertical="center" wrapText="1"/>
      <protection locked="0"/>
    </xf>
    <xf numFmtId="3" fontId="37" fillId="0" borderId="67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68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69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70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71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72" xfId="0" applyNumberFormat="1" applyFont="1" applyFill="1" applyBorder="1" applyAlignment="1" applyProtection="1">
      <alignment horizontal="center" vertical="center" wrapText="1"/>
      <protection locked="0"/>
    </xf>
    <xf numFmtId="3" fontId="37" fillId="0" borderId="73" xfId="0" applyNumberFormat="1" applyFont="1" applyFill="1" applyBorder="1" applyAlignment="1" applyProtection="1">
      <alignment horizontal="center" vertical="center" wrapText="1"/>
      <protection locked="0"/>
    </xf>
    <xf numFmtId="3" fontId="5" fillId="9" borderId="11" xfId="0" applyNumberFormat="1" applyFont="1" applyFill="1" applyBorder="1" applyAlignment="1" applyProtection="1">
      <alignment wrapText="1"/>
    </xf>
    <xf numFmtId="0" fontId="5" fillId="9" borderId="10" xfId="0" applyFont="1" applyFill="1" applyBorder="1" applyAlignment="1" applyProtection="1">
      <alignment horizontal="right" wrapText="1"/>
    </xf>
    <xf numFmtId="164" fontId="36" fillId="9" borderId="0" xfId="0" applyNumberFormat="1" applyFont="1" applyFill="1" applyBorder="1" applyAlignment="1" applyProtection="1">
      <alignment horizontal="center" vertical="center"/>
      <protection locked="0"/>
    </xf>
    <xf numFmtId="164" fontId="36" fillId="9" borderId="4" xfId="0" applyNumberFormat="1" applyFont="1" applyFill="1" applyBorder="1" applyAlignment="1" applyProtection="1">
      <alignment horizontal="center" vertical="center"/>
      <protection locked="0"/>
    </xf>
    <xf numFmtId="4" fontId="0" fillId="8" borderId="60" xfId="0" applyNumberFormat="1" applyFont="1" applyFill="1" applyBorder="1" applyAlignment="1" applyProtection="1">
      <alignment horizontal="center" vertical="center" wrapText="1"/>
      <protection locked="0"/>
    </xf>
    <xf numFmtId="10" fontId="0" fillId="0" borderId="74" xfId="8" applyNumberFormat="1" applyFont="1" applyFill="1" applyBorder="1" applyAlignment="1" applyProtection="1">
      <alignment horizontal="center" vertical="center" wrapText="1"/>
      <protection locked="0"/>
    </xf>
  </cellXfs>
  <cellStyles count="9">
    <cellStyle name="Accent1" xfId="2" builtinId="29"/>
    <cellStyle name="Activity" xfId="4"/>
    <cellStyle name="Heading 4 2" xfId="5"/>
    <cellStyle name="Normal" xfId="0" builtinId="0"/>
    <cellStyle name="Normal 2" xfId="1"/>
    <cellStyle name="Normal 3" xfId="3"/>
    <cellStyle name="Percent" xfId="8" builtinId="5"/>
    <cellStyle name="Period Headers" xfId="7"/>
    <cellStyle name="Project Headers" xfId="6"/>
  </cellStyles>
  <dxfs count="72"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ill>
        <patternFill patternType="solid">
          <fgColor rgb="FF00B0F0"/>
          <bgColor rgb="FF00B0F0"/>
        </patternFill>
      </fill>
      <border>
        <left/>
        <right/>
        <top style="thin">
          <color theme="1" tint="0.34998626667073579"/>
        </top>
        <bottom style="thin">
          <color theme="1" tint="0.34998626667073579"/>
        </bottom>
      </border>
    </dxf>
  </dxfs>
  <tableStyles count="0" defaultTableStyle="TableStyleMedium9" defaultPivotStyle="PivotStyleLight16"/>
  <colors>
    <mruColors>
      <color rgb="FFF0F8FA"/>
      <color rgb="FFE5F4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CO%20ENV%20Synth&#232;se%20Financi&#232;re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J747\Seafile\Aide%20COVID-19\Aide%20Invest%20productivit&#233;\ENV%20COVID19%20Synth&#232;se%20Financi&#232;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J747\Downloads\formulaire-aide-investissement-pme-v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O ENV Synthèse Financière"/>
    </sheetNames>
    <definedNames>
      <definedName name="PeriodInPlan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NT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ANT PROPOS"/>
      <sheetName val="DEMANDE"/>
      <sheetName val="ENTREPRISE"/>
      <sheetName val="ANALYSE PME"/>
      <sheetName val="ENTREPRISE EN DIFFICULTE"/>
      <sheetName val="DESCRIPTIF PROJET"/>
      <sheetName val="BUDGET"/>
      <sheetName val="BILAN "/>
      <sheetName val="PP  + EFFECTIFS "/>
      <sheetName val="DECLARATION SUR L'HONNEUR"/>
      <sheetName val="PIECES A JOINDRE"/>
      <sheetName val="ORGANIGRAMME"/>
      <sheetName val="MODELE DE LETTRE DE DEMANDE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2"/>
  <sheetViews>
    <sheetView showGridLines="0" tabSelected="1" zoomScaleNormal="100" workbookViewId="0">
      <selection activeCell="I17" sqref="I17"/>
    </sheetView>
  </sheetViews>
  <sheetFormatPr defaultColWidth="9.140625" defaultRowHeight="15" x14ac:dyDescent="0.25"/>
  <cols>
    <col min="1" max="1" width="2.5703125" style="46" customWidth="1"/>
    <col min="2" max="2" width="38.5703125" style="46" customWidth="1"/>
    <col min="3" max="3" width="18.85546875" style="46" customWidth="1"/>
    <col min="4" max="4" width="4.5703125" style="46" customWidth="1"/>
    <col min="5" max="5" width="17" style="46" customWidth="1"/>
    <col min="6" max="6" width="4.85546875" style="46" customWidth="1"/>
    <col min="7" max="7" width="23.85546875" style="46" customWidth="1"/>
    <col min="8" max="8" width="16.28515625" style="46" customWidth="1"/>
    <col min="9" max="9" width="14.140625" style="46" customWidth="1"/>
    <col min="10" max="11" width="9.140625" style="46"/>
    <col min="12" max="12" width="13.85546875" style="46" customWidth="1"/>
    <col min="13" max="16384" width="9.140625" style="46"/>
  </cols>
  <sheetData>
    <row r="1" spans="1:19" s="81" customFormat="1" ht="44.45" customHeight="1" x14ac:dyDescent="0.35">
      <c r="A1" s="82"/>
      <c r="B1" s="143" t="s">
        <v>36</v>
      </c>
      <c r="C1" s="144"/>
      <c r="D1" s="144"/>
      <c r="E1" s="144"/>
      <c r="F1" s="144"/>
      <c r="G1" s="144"/>
    </row>
    <row r="2" spans="1:19" s="81" customFormat="1" ht="17.100000000000001" customHeight="1" x14ac:dyDescent="0.35">
      <c r="A2" s="82"/>
      <c r="B2" s="86"/>
      <c r="C2" s="87"/>
      <c r="D2" s="87"/>
      <c r="E2" s="87"/>
      <c r="F2" s="87"/>
      <c r="G2" s="87"/>
    </row>
    <row r="3" spans="1:19" s="81" customFormat="1" ht="30" customHeight="1" x14ac:dyDescent="0.35">
      <c r="A3" s="82"/>
      <c r="B3" s="153" t="s">
        <v>52</v>
      </c>
      <c r="C3" s="153"/>
      <c r="D3" s="153"/>
      <c r="E3" s="153"/>
      <c r="F3" s="153"/>
      <c r="G3" s="153"/>
    </row>
    <row r="4" spans="1:19" s="81" customFormat="1" ht="12.95" customHeight="1" thickBot="1" x14ac:dyDescent="0.4">
      <c r="A4" s="82"/>
      <c r="B4" s="86"/>
      <c r="C4" s="87"/>
      <c r="D4" s="87"/>
      <c r="E4" s="87"/>
      <c r="F4" s="87"/>
      <c r="G4" s="87"/>
    </row>
    <row r="5" spans="1:19" s="77" customFormat="1" ht="18" customHeight="1" thickBot="1" x14ac:dyDescent="0.35">
      <c r="A5" s="145" t="s">
        <v>50</v>
      </c>
      <c r="B5" s="146"/>
      <c r="C5" s="147"/>
      <c r="D5" s="148"/>
      <c r="E5" s="148"/>
      <c r="F5" s="148"/>
      <c r="G5" s="149"/>
      <c r="J5" s="195" t="s">
        <v>54</v>
      </c>
      <c r="K5" s="196"/>
      <c r="L5" s="197"/>
    </row>
    <row r="6" spans="1:19" s="77" customFormat="1" ht="18" customHeight="1" thickBot="1" x14ac:dyDescent="0.35">
      <c r="A6" s="145" t="s">
        <v>51</v>
      </c>
      <c r="B6" s="146"/>
      <c r="C6" s="150"/>
      <c r="D6" s="151"/>
      <c r="E6" s="151"/>
      <c r="F6" s="151"/>
      <c r="G6" s="152"/>
      <c r="J6" s="198"/>
      <c r="K6" s="193"/>
      <c r="L6" s="199"/>
    </row>
    <row r="7" spans="1:19" s="77" customFormat="1" ht="36" customHeight="1" x14ac:dyDescent="0.3">
      <c r="A7" s="80"/>
      <c r="B7" s="79"/>
      <c r="C7" s="79"/>
      <c r="D7" s="79"/>
      <c r="E7" s="78"/>
      <c r="F7" s="78"/>
      <c r="G7" s="191" t="s">
        <v>38</v>
      </c>
      <c r="H7" s="191"/>
      <c r="J7" s="200"/>
      <c r="K7" s="201"/>
      <c r="L7" s="202"/>
    </row>
    <row r="8" spans="1:19" s="64" customFormat="1" ht="36" customHeight="1" x14ac:dyDescent="0.25">
      <c r="A8" s="65"/>
      <c r="B8" s="76" t="s">
        <v>0</v>
      </c>
      <c r="C8" s="75"/>
      <c r="D8" s="75"/>
      <c r="E8" s="75"/>
      <c r="F8" s="65"/>
      <c r="G8" s="191"/>
      <c r="H8" s="191"/>
      <c r="J8" s="194"/>
      <c r="K8" s="194"/>
      <c r="L8" s="194"/>
    </row>
    <row r="9" spans="1:19" customFormat="1" ht="21.75" customHeight="1" thickBot="1" x14ac:dyDescent="0.3">
      <c r="A9" s="74"/>
      <c r="B9" s="53" t="s">
        <v>1</v>
      </c>
      <c r="C9" s="74"/>
      <c r="D9" s="74"/>
      <c r="E9" s="74"/>
      <c r="F9" s="74"/>
      <c r="G9" s="192"/>
      <c r="H9" s="192"/>
    </row>
    <row r="10" spans="1:19" customFormat="1" ht="39.75" customHeight="1" thickTop="1" thickBot="1" x14ac:dyDescent="0.3">
      <c r="A10" s="74"/>
      <c r="B10" s="169"/>
      <c r="C10" s="170"/>
      <c r="D10" s="171"/>
      <c r="E10" s="172" t="s">
        <v>37</v>
      </c>
      <c r="F10" s="173"/>
      <c r="G10" s="172" t="s">
        <v>47</v>
      </c>
      <c r="H10" s="173"/>
      <c r="I10" s="172" t="s">
        <v>48</v>
      </c>
      <c r="J10" s="173"/>
      <c r="L10" s="46"/>
    </row>
    <row r="11" spans="1:19" ht="18" customHeight="1" thickTop="1" thickBot="1" x14ac:dyDescent="0.3">
      <c r="A11" s="49"/>
      <c r="B11" s="154" t="s">
        <v>2</v>
      </c>
      <c r="C11" s="155"/>
      <c r="D11" s="156"/>
      <c r="E11" s="156"/>
      <c r="F11" s="157"/>
      <c r="G11" s="49"/>
      <c r="I11" s="49"/>
    </row>
    <row r="12" spans="1:19" s="57" customFormat="1" ht="18" thickBot="1" x14ac:dyDescent="0.3">
      <c r="A12" s="58"/>
      <c r="B12" s="73" t="s">
        <v>3</v>
      </c>
      <c r="C12" s="71"/>
      <c r="D12" s="72" t="s">
        <v>4</v>
      </c>
      <c r="E12" s="71"/>
      <c r="F12" s="59" t="s">
        <v>5</v>
      </c>
      <c r="G12" s="71"/>
      <c r="H12" s="59" t="s">
        <v>5</v>
      </c>
      <c r="I12" s="203">
        <f>E12-G12</f>
        <v>0</v>
      </c>
      <c r="J12" s="204" t="s">
        <v>5</v>
      </c>
      <c r="K12" s="206" t="s">
        <v>55</v>
      </c>
      <c r="L12" s="205"/>
      <c r="M12" s="205"/>
      <c r="N12" s="205"/>
      <c r="O12" s="205"/>
      <c r="P12" s="205"/>
      <c r="Q12" s="205"/>
      <c r="R12" s="205"/>
      <c r="S12" s="205"/>
    </row>
    <row r="13" spans="1:19" s="64" customFormat="1" ht="15.6" customHeight="1" x14ac:dyDescent="0.25">
      <c r="A13" s="65"/>
      <c r="B13" s="139" t="s">
        <v>6</v>
      </c>
      <c r="C13" s="140"/>
      <c r="D13" s="141"/>
      <c r="E13" s="141"/>
      <c r="F13" s="142"/>
      <c r="G13" s="65"/>
      <c r="I13" s="65"/>
    </row>
    <row r="14" spans="1:19" s="57" customFormat="1" ht="17.25" x14ac:dyDescent="0.25">
      <c r="A14" s="58"/>
      <c r="B14" s="69" t="s">
        <v>7</v>
      </c>
      <c r="C14" s="70"/>
      <c r="D14" s="67" t="s">
        <v>4</v>
      </c>
      <c r="E14" s="62"/>
      <c r="F14" s="61" t="s">
        <v>5</v>
      </c>
      <c r="G14" s="62"/>
      <c r="H14" s="61" t="s">
        <v>5</v>
      </c>
      <c r="I14" s="90">
        <f>E14-G14</f>
        <v>0</v>
      </c>
      <c r="J14" s="61" t="s">
        <v>5</v>
      </c>
    </row>
    <row r="15" spans="1:19" s="57" customFormat="1" ht="17.25" x14ac:dyDescent="0.25">
      <c r="A15" s="58"/>
      <c r="B15" s="69" t="s">
        <v>8</v>
      </c>
      <c r="C15" s="70"/>
      <c r="D15" s="67" t="s">
        <v>4</v>
      </c>
      <c r="E15" s="62"/>
      <c r="F15" s="61" t="s">
        <v>5</v>
      </c>
      <c r="G15" s="62"/>
      <c r="H15" s="61" t="s">
        <v>5</v>
      </c>
      <c r="I15" s="90">
        <f t="shared" ref="I15:I17" si="0">E15-G15</f>
        <v>0</v>
      </c>
      <c r="J15" s="61" t="s">
        <v>5</v>
      </c>
    </row>
    <row r="16" spans="1:19" s="57" customFormat="1" ht="17.25" x14ac:dyDescent="0.25">
      <c r="A16" s="58"/>
      <c r="B16" s="69"/>
      <c r="C16" s="70"/>
      <c r="D16" s="67" t="s">
        <v>4</v>
      </c>
      <c r="E16" s="62"/>
      <c r="F16" s="61" t="s">
        <v>5</v>
      </c>
      <c r="G16" s="62"/>
      <c r="H16" s="61" t="s">
        <v>5</v>
      </c>
      <c r="I16" s="90">
        <f t="shared" si="0"/>
        <v>0</v>
      </c>
      <c r="J16" s="61" t="s">
        <v>5</v>
      </c>
    </row>
    <row r="17" spans="1:19" ht="18" thickBot="1" x14ac:dyDescent="0.3">
      <c r="A17" s="49"/>
      <c r="B17" s="69"/>
      <c r="C17" s="68"/>
      <c r="D17" s="67" t="s">
        <v>4</v>
      </c>
      <c r="E17" s="66"/>
      <c r="F17" s="61" t="s">
        <v>5</v>
      </c>
      <c r="G17" s="66"/>
      <c r="H17" s="61" t="s">
        <v>5</v>
      </c>
      <c r="I17" s="90">
        <f t="shared" si="0"/>
        <v>0</v>
      </c>
      <c r="J17" s="61" t="s">
        <v>5</v>
      </c>
    </row>
    <row r="18" spans="1:19" s="57" customFormat="1" ht="17.25" customHeight="1" thickBot="1" x14ac:dyDescent="0.3">
      <c r="A18" s="58"/>
      <c r="B18" s="110" t="s">
        <v>9</v>
      </c>
      <c r="C18" s="111"/>
      <c r="D18" s="112"/>
      <c r="E18" s="60">
        <f>SUM(E14:E17)</f>
        <v>0</v>
      </c>
      <c r="F18" s="59" t="s">
        <v>5</v>
      </c>
      <c r="G18" s="60">
        <f>SUM(G14:G17)</f>
        <v>0</v>
      </c>
      <c r="H18" s="59" t="s">
        <v>5</v>
      </c>
      <c r="I18" s="203">
        <f>SUM(I14:I17)</f>
        <v>0</v>
      </c>
      <c r="J18" s="204" t="s">
        <v>5</v>
      </c>
      <c r="K18" s="206" t="s">
        <v>55</v>
      </c>
      <c r="L18" s="205"/>
      <c r="M18" s="205"/>
      <c r="N18" s="205"/>
      <c r="O18" s="205"/>
      <c r="P18" s="205"/>
      <c r="Q18" s="205"/>
      <c r="R18" s="205"/>
      <c r="S18" s="205"/>
    </row>
    <row r="19" spans="1:19" s="64" customFormat="1" ht="15" customHeight="1" x14ac:dyDescent="0.25">
      <c r="A19" s="65"/>
      <c r="B19" s="126" t="s">
        <v>10</v>
      </c>
      <c r="C19" s="127"/>
      <c r="D19" s="128"/>
      <c r="E19" s="128"/>
      <c r="F19" s="129"/>
      <c r="G19" s="65"/>
      <c r="I19" s="65"/>
    </row>
    <row r="20" spans="1:19" s="57" customFormat="1" ht="16.5" customHeight="1" x14ac:dyDescent="0.25">
      <c r="A20" s="58"/>
      <c r="B20" s="107"/>
      <c r="C20" s="108"/>
      <c r="D20" s="109"/>
      <c r="E20" s="62"/>
      <c r="F20" s="61" t="s">
        <v>5</v>
      </c>
      <c r="G20" s="62"/>
      <c r="H20" s="61" t="s">
        <v>5</v>
      </c>
      <c r="I20" s="90">
        <f t="shared" ref="I20:I49" si="1">E20-G20</f>
        <v>0</v>
      </c>
      <c r="J20" s="61" t="s">
        <v>5</v>
      </c>
    </row>
    <row r="21" spans="1:19" ht="16.5" customHeight="1" x14ac:dyDescent="0.25">
      <c r="A21" s="49"/>
      <c r="B21" s="107"/>
      <c r="C21" s="108"/>
      <c r="D21" s="109"/>
      <c r="E21" s="63"/>
      <c r="F21" s="61" t="s">
        <v>5</v>
      </c>
      <c r="G21" s="63"/>
      <c r="H21" s="61" t="s">
        <v>5</v>
      </c>
      <c r="I21" s="90">
        <f t="shared" si="1"/>
        <v>0</v>
      </c>
      <c r="J21" s="61" t="s">
        <v>5</v>
      </c>
    </row>
    <row r="22" spans="1:19" s="57" customFormat="1" ht="16.5" customHeight="1" x14ac:dyDescent="0.25">
      <c r="A22" s="58"/>
      <c r="B22" s="107"/>
      <c r="C22" s="108"/>
      <c r="D22" s="109"/>
      <c r="E22" s="62"/>
      <c r="F22" s="61" t="s">
        <v>5</v>
      </c>
      <c r="G22" s="62"/>
      <c r="H22" s="61" t="s">
        <v>5</v>
      </c>
      <c r="I22" s="90">
        <f t="shared" si="1"/>
        <v>0</v>
      </c>
      <c r="J22" s="61" t="s">
        <v>5</v>
      </c>
    </row>
    <row r="23" spans="1:19" ht="16.5" customHeight="1" x14ac:dyDescent="0.25">
      <c r="A23" s="49"/>
      <c r="B23" s="107"/>
      <c r="C23" s="108"/>
      <c r="D23" s="109"/>
      <c r="E23" s="63"/>
      <c r="F23" s="61" t="s">
        <v>5</v>
      </c>
      <c r="G23" s="63"/>
      <c r="H23" s="61" t="s">
        <v>5</v>
      </c>
      <c r="I23" s="90">
        <f t="shared" si="1"/>
        <v>0</v>
      </c>
      <c r="J23" s="61" t="s">
        <v>5</v>
      </c>
    </row>
    <row r="24" spans="1:19" s="57" customFormat="1" ht="16.5" customHeight="1" x14ac:dyDescent="0.25">
      <c r="A24" s="58"/>
      <c r="B24" s="107"/>
      <c r="C24" s="108"/>
      <c r="D24" s="109"/>
      <c r="E24" s="62"/>
      <c r="F24" s="61" t="s">
        <v>5</v>
      </c>
      <c r="G24" s="62"/>
      <c r="H24" s="61" t="s">
        <v>5</v>
      </c>
      <c r="I24" s="90">
        <f t="shared" si="1"/>
        <v>0</v>
      </c>
      <c r="J24" s="61" t="s">
        <v>5</v>
      </c>
    </row>
    <row r="25" spans="1:19" ht="16.5" customHeight="1" x14ac:dyDescent="0.25">
      <c r="A25" s="49"/>
      <c r="B25" s="107"/>
      <c r="C25" s="108"/>
      <c r="D25" s="109"/>
      <c r="E25" s="63"/>
      <c r="F25" s="61" t="s">
        <v>5</v>
      </c>
      <c r="G25" s="63"/>
      <c r="H25" s="61" t="s">
        <v>5</v>
      </c>
      <c r="I25" s="90">
        <f t="shared" si="1"/>
        <v>0</v>
      </c>
      <c r="J25" s="61" t="s">
        <v>5</v>
      </c>
    </row>
    <row r="26" spans="1:19" s="57" customFormat="1" ht="16.5" customHeight="1" x14ac:dyDescent="0.25">
      <c r="A26" s="58"/>
      <c r="B26" s="107"/>
      <c r="C26" s="108"/>
      <c r="D26" s="109"/>
      <c r="E26" s="62"/>
      <c r="F26" s="61" t="s">
        <v>5</v>
      </c>
      <c r="G26" s="62"/>
      <c r="H26" s="61" t="s">
        <v>5</v>
      </c>
      <c r="I26" s="90">
        <f t="shared" si="1"/>
        <v>0</v>
      </c>
      <c r="J26" s="61" t="s">
        <v>5</v>
      </c>
    </row>
    <row r="27" spans="1:19" ht="16.5" customHeight="1" x14ac:dyDescent="0.25">
      <c r="A27" s="49"/>
      <c r="B27" s="107"/>
      <c r="C27" s="108"/>
      <c r="D27" s="109"/>
      <c r="E27" s="63"/>
      <c r="F27" s="61" t="s">
        <v>5</v>
      </c>
      <c r="G27" s="63"/>
      <c r="H27" s="61" t="s">
        <v>5</v>
      </c>
      <c r="I27" s="90">
        <f t="shared" si="1"/>
        <v>0</v>
      </c>
      <c r="J27" s="61" t="s">
        <v>5</v>
      </c>
    </row>
    <row r="28" spans="1:19" s="57" customFormat="1" ht="16.5" customHeight="1" x14ac:dyDescent="0.25">
      <c r="A28" s="58"/>
      <c r="B28" s="107"/>
      <c r="C28" s="108"/>
      <c r="D28" s="109"/>
      <c r="E28" s="62"/>
      <c r="F28" s="61" t="s">
        <v>5</v>
      </c>
      <c r="G28" s="62"/>
      <c r="H28" s="61" t="s">
        <v>5</v>
      </c>
      <c r="I28" s="90">
        <f t="shared" si="1"/>
        <v>0</v>
      </c>
      <c r="J28" s="61" t="s">
        <v>5</v>
      </c>
    </row>
    <row r="29" spans="1:19" ht="16.5" customHeight="1" x14ac:dyDescent="0.25">
      <c r="A29" s="49"/>
      <c r="B29" s="107"/>
      <c r="C29" s="108"/>
      <c r="D29" s="109"/>
      <c r="E29" s="63"/>
      <c r="F29" s="61" t="s">
        <v>5</v>
      </c>
      <c r="G29" s="63"/>
      <c r="H29" s="61" t="s">
        <v>5</v>
      </c>
      <c r="I29" s="90">
        <f t="shared" si="1"/>
        <v>0</v>
      </c>
      <c r="J29" s="61" t="s">
        <v>5</v>
      </c>
    </row>
    <row r="30" spans="1:19" s="57" customFormat="1" ht="16.5" customHeight="1" x14ac:dyDescent="0.25">
      <c r="A30" s="58"/>
      <c r="B30" s="107"/>
      <c r="C30" s="108"/>
      <c r="D30" s="109"/>
      <c r="E30" s="62"/>
      <c r="F30" s="61" t="s">
        <v>5</v>
      </c>
      <c r="G30" s="62"/>
      <c r="H30" s="61" t="s">
        <v>5</v>
      </c>
      <c r="I30" s="90">
        <f t="shared" si="1"/>
        <v>0</v>
      </c>
      <c r="J30" s="61" t="s">
        <v>5</v>
      </c>
    </row>
    <row r="31" spans="1:19" ht="16.5" customHeight="1" x14ac:dyDescent="0.25">
      <c r="A31" s="49"/>
      <c r="B31" s="107"/>
      <c r="C31" s="108"/>
      <c r="D31" s="109"/>
      <c r="E31" s="63"/>
      <c r="F31" s="61" t="s">
        <v>5</v>
      </c>
      <c r="G31" s="63"/>
      <c r="H31" s="61" t="s">
        <v>5</v>
      </c>
      <c r="I31" s="90">
        <f t="shared" si="1"/>
        <v>0</v>
      </c>
      <c r="J31" s="61" t="s">
        <v>5</v>
      </c>
    </row>
    <row r="32" spans="1:19" s="57" customFormat="1" ht="16.5" customHeight="1" x14ac:dyDescent="0.25">
      <c r="A32" s="58"/>
      <c r="B32" s="107"/>
      <c r="C32" s="108"/>
      <c r="D32" s="109"/>
      <c r="E32" s="62"/>
      <c r="F32" s="61" t="s">
        <v>5</v>
      </c>
      <c r="G32" s="62"/>
      <c r="H32" s="61" t="s">
        <v>5</v>
      </c>
      <c r="I32" s="90">
        <f t="shared" si="1"/>
        <v>0</v>
      </c>
      <c r="J32" s="61" t="s">
        <v>5</v>
      </c>
    </row>
    <row r="33" spans="1:10" ht="16.5" customHeight="1" x14ac:dyDescent="0.25">
      <c r="A33" s="49"/>
      <c r="B33" s="107"/>
      <c r="C33" s="108"/>
      <c r="D33" s="109"/>
      <c r="E33" s="63"/>
      <c r="F33" s="61" t="s">
        <v>5</v>
      </c>
      <c r="G33" s="63"/>
      <c r="H33" s="61" t="s">
        <v>5</v>
      </c>
      <c r="I33" s="90">
        <f t="shared" si="1"/>
        <v>0</v>
      </c>
      <c r="J33" s="61" t="s">
        <v>5</v>
      </c>
    </row>
    <row r="34" spans="1:10" s="57" customFormat="1" ht="16.5" customHeight="1" x14ac:dyDescent="0.25">
      <c r="A34" s="58"/>
      <c r="B34" s="107"/>
      <c r="C34" s="108"/>
      <c r="D34" s="109"/>
      <c r="E34" s="62"/>
      <c r="F34" s="61" t="s">
        <v>5</v>
      </c>
      <c r="G34" s="62"/>
      <c r="H34" s="61" t="s">
        <v>5</v>
      </c>
      <c r="I34" s="90">
        <f t="shared" si="1"/>
        <v>0</v>
      </c>
      <c r="J34" s="61" t="s">
        <v>5</v>
      </c>
    </row>
    <row r="35" spans="1:10" ht="16.5" customHeight="1" x14ac:dyDescent="0.25">
      <c r="A35" s="49"/>
      <c r="B35" s="107"/>
      <c r="C35" s="108"/>
      <c r="D35" s="109"/>
      <c r="E35" s="63"/>
      <c r="F35" s="61" t="s">
        <v>5</v>
      </c>
      <c r="G35" s="63"/>
      <c r="H35" s="61" t="s">
        <v>5</v>
      </c>
      <c r="I35" s="90">
        <f t="shared" si="1"/>
        <v>0</v>
      </c>
      <c r="J35" s="61" t="s">
        <v>5</v>
      </c>
    </row>
    <row r="36" spans="1:10" s="57" customFormat="1" ht="16.5" customHeight="1" x14ac:dyDescent="0.25">
      <c r="A36" s="58"/>
      <c r="B36" s="107"/>
      <c r="C36" s="108"/>
      <c r="D36" s="109"/>
      <c r="E36" s="62"/>
      <c r="F36" s="61" t="s">
        <v>5</v>
      </c>
      <c r="G36" s="62"/>
      <c r="H36" s="61" t="s">
        <v>5</v>
      </c>
      <c r="I36" s="90">
        <f t="shared" si="1"/>
        <v>0</v>
      </c>
      <c r="J36" s="61" t="s">
        <v>5</v>
      </c>
    </row>
    <row r="37" spans="1:10" ht="16.5" customHeight="1" x14ac:dyDescent="0.25">
      <c r="A37" s="49"/>
      <c r="B37" s="107"/>
      <c r="C37" s="108"/>
      <c r="D37" s="109"/>
      <c r="E37" s="63"/>
      <c r="F37" s="61" t="s">
        <v>5</v>
      </c>
      <c r="G37" s="63"/>
      <c r="H37" s="61" t="s">
        <v>5</v>
      </c>
      <c r="I37" s="90">
        <f t="shared" si="1"/>
        <v>0</v>
      </c>
      <c r="J37" s="61" t="s">
        <v>5</v>
      </c>
    </row>
    <row r="38" spans="1:10" s="57" customFormat="1" ht="16.5" customHeight="1" x14ac:dyDescent="0.25">
      <c r="A38" s="58"/>
      <c r="B38" s="107"/>
      <c r="C38" s="108"/>
      <c r="D38" s="109"/>
      <c r="E38" s="62"/>
      <c r="F38" s="61" t="s">
        <v>5</v>
      </c>
      <c r="G38" s="62"/>
      <c r="H38" s="61" t="s">
        <v>5</v>
      </c>
      <c r="I38" s="90">
        <f t="shared" si="1"/>
        <v>0</v>
      </c>
      <c r="J38" s="61" t="s">
        <v>5</v>
      </c>
    </row>
    <row r="39" spans="1:10" ht="16.5" customHeight="1" x14ac:dyDescent="0.25">
      <c r="A39" s="49"/>
      <c r="B39" s="107"/>
      <c r="C39" s="108"/>
      <c r="D39" s="109"/>
      <c r="E39" s="63"/>
      <c r="F39" s="61" t="s">
        <v>5</v>
      </c>
      <c r="G39" s="63"/>
      <c r="H39" s="61" t="s">
        <v>5</v>
      </c>
      <c r="I39" s="90">
        <f t="shared" si="1"/>
        <v>0</v>
      </c>
      <c r="J39" s="61" t="s">
        <v>5</v>
      </c>
    </row>
    <row r="40" spans="1:10" s="57" customFormat="1" ht="16.5" customHeight="1" x14ac:dyDescent="0.25">
      <c r="A40" s="58"/>
      <c r="B40" s="107"/>
      <c r="C40" s="108"/>
      <c r="D40" s="109"/>
      <c r="E40" s="62"/>
      <c r="F40" s="61" t="s">
        <v>5</v>
      </c>
      <c r="G40" s="62"/>
      <c r="H40" s="61" t="s">
        <v>5</v>
      </c>
      <c r="I40" s="90">
        <f t="shared" si="1"/>
        <v>0</v>
      </c>
      <c r="J40" s="61" t="s">
        <v>5</v>
      </c>
    </row>
    <row r="41" spans="1:10" ht="16.5" customHeight="1" x14ac:dyDescent="0.25">
      <c r="A41" s="49"/>
      <c r="B41" s="107"/>
      <c r="C41" s="108"/>
      <c r="D41" s="109"/>
      <c r="E41" s="63"/>
      <c r="F41" s="61" t="s">
        <v>5</v>
      </c>
      <c r="G41" s="63"/>
      <c r="H41" s="61" t="s">
        <v>5</v>
      </c>
      <c r="I41" s="90">
        <f t="shared" si="1"/>
        <v>0</v>
      </c>
      <c r="J41" s="61" t="s">
        <v>5</v>
      </c>
    </row>
    <row r="42" spans="1:10" s="57" customFormat="1" ht="16.5" customHeight="1" x14ac:dyDescent="0.25">
      <c r="A42" s="58"/>
      <c r="B42" s="107"/>
      <c r="C42" s="108"/>
      <c r="D42" s="109"/>
      <c r="E42" s="62"/>
      <c r="F42" s="61" t="s">
        <v>5</v>
      </c>
      <c r="G42" s="62"/>
      <c r="H42" s="61" t="s">
        <v>5</v>
      </c>
      <c r="I42" s="90">
        <f t="shared" si="1"/>
        <v>0</v>
      </c>
      <c r="J42" s="61" t="s">
        <v>5</v>
      </c>
    </row>
    <row r="43" spans="1:10" ht="16.5" customHeight="1" x14ac:dyDescent="0.25">
      <c r="A43" s="49"/>
      <c r="B43" s="107"/>
      <c r="C43" s="108"/>
      <c r="D43" s="109"/>
      <c r="E43" s="63"/>
      <c r="F43" s="61" t="s">
        <v>5</v>
      </c>
      <c r="G43" s="63"/>
      <c r="H43" s="61" t="s">
        <v>5</v>
      </c>
      <c r="I43" s="90">
        <f t="shared" si="1"/>
        <v>0</v>
      </c>
      <c r="J43" s="61" t="s">
        <v>5</v>
      </c>
    </row>
    <row r="44" spans="1:10" ht="16.5" customHeight="1" x14ac:dyDescent="0.25">
      <c r="A44" s="49"/>
      <c r="B44" s="107"/>
      <c r="C44" s="108"/>
      <c r="D44" s="109"/>
      <c r="E44" s="63"/>
      <c r="F44" s="61" t="s">
        <v>5</v>
      </c>
      <c r="G44" s="63"/>
      <c r="H44" s="61" t="s">
        <v>5</v>
      </c>
      <c r="I44" s="90">
        <f t="shared" si="1"/>
        <v>0</v>
      </c>
      <c r="J44" s="61" t="s">
        <v>5</v>
      </c>
    </row>
    <row r="45" spans="1:10" s="57" customFormat="1" ht="16.5" customHeight="1" x14ac:dyDescent="0.25">
      <c r="A45" s="58"/>
      <c r="B45" s="107"/>
      <c r="C45" s="108"/>
      <c r="D45" s="109"/>
      <c r="E45" s="62"/>
      <c r="F45" s="61" t="s">
        <v>5</v>
      </c>
      <c r="G45" s="62"/>
      <c r="H45" s="61" t="s">
        <v>5</v>
      </c>
      <c r="I45" s="90">
        <f t="shared" si="1"/>
        <v>0</v>
      </c>
      <c r="J45" s="61" t="s">
        <v>5</v>
      </c>
    </row>
    <row r="46" spans="1:10" ht="16.5" customHeight="1" x14ac:dyDescent="0.25">
      <c r="A46" s="49"/>
      <c r="B46" s="107"/>
      <c r="C46" s="108"/>
      <c r="D46" s="109"/>
      <c r="E46" s="63"/>
      <c r="F46" s="61" t="s">
        <v>5</v>
      </c>
      <c r="G46" s="63"/>
      <c r="H46" s="61" t="s">
        <v>5</v>
      </c>
      <c r="I46" s="90">
        <f t="shared" si="1"/>
        <v>0</v>
      </c>
      <c r="J46" s="61" t="s">
        <v>5</v>
      </c>
    </row>
    <row r="47" spans="1:10" s="57" customFormat="1" ht="16.5" customHeight="1" x14ac:dyDescent="0.25">
      <c r="A47" s="58"/>
      <c r="B47" s="107"/>
      <c r="C47" s="108"/>
      <c r="D47" s="109"/>
      <c r="E47" s="62"/>
      <c r="F47" s="61" t="s">
        <v>5</v>
      </c>
      <c r="G47" s="62"/>
      <c r="H47" s="61" t="s">
        <v>5</v>
      </c>
      <c r="I47" s="90">
        <f t="shared" si="1"/>
        <v>0</v>
      </c>
      <c r="J47" s="61" t="s">
        <v>5</v>
      </c>
    </row>
    <row r="48" spans="1:10" ht="16.5" customHeight="1" x14ac:dyDescent="0.25">
      <c r="A48" s="49"/>
      <c r="B48" s="107"/>
      <c r="C48" s="108"/>
      <c r="D48" s="109"/>
      <c r="E48" s="63"/>
      <c r="F48" s="61" t="s">
        <v>5</v>
      </c>
      <c r="G48" s="63"/>
      <c r="H48" s="61" t="s">
        <v>5</v>
      </c>
      <c r="I48" s="90">
        <f t="shared" si="1"/>
        <v>0</v>
      </c>
      <c r="J48" s="61" t="s">
        <v>5</v>
      </c>
    </row>
    <row r="49" spans="1:19" ht="16.5" customHeight="1" thickBot="1" x14ac:dyDescent="0.3">
      <c r="A49" s="49"/>
      <c r="B49" s="107"/>
      <c r="C49" s="108"/>
      <c r="D49" s="109"/>
      <c r="E49" s="63"/>
      <c r="F49" s="61" t="s">
        <v>5</v>
      </c>
      <c r="G49" s="63"/>
      <c r="H49" s="61" t="s">
        <v>5</v>
      </c>
      <c r="I49" s="90">
        <f t="shared" si="1"/>
        <v>0</v>
      </c>
      <c r="J49" s="61" t="s">
        <v>5</v>
      </c>
    </row>
    <row r="50" spans="1:19" s="57" customFormat="1" ht="17.25" customHeight="1" thickBot="1" x14ac:dyDescent="0.3">
      <c r="A50" s="58"/>
      <c r="B50" s="110" t="s">
        <v>11</v>
      </c>
      <c r="C50" s="111"/>
      <c r="D50" s="112"/>
      <c r="E50" s="60">
        <f>SUM(E20:E49)</f>
        <v>0</v>
      </c>
      <c r="F50" s="59" t="s">
        <v>5</v>
      </c>
      <c r="G50" s="60">
        <f>SUM(G20:G49)</f>
        <v>0</v>
      </c>
      <c r="H50" s="59" t="s">
        <v>5</v>
      </c>
      <c r="I50" s="203">
        <f>SUM(I20:I49)</f>
        <v>0</v>
      </c>
      <c r="J50" s="204" t="s">
        <v>5</v>
      </c>
      <c r="K50" s="206" t="s">
        <v>55</v>
      </c>
      <c r="L50" s="205"/>
      <c r="M50" s="205"/>
      <c r="N50" s="205"/>
      <c r="O50" s="205"/>
      <c r="P50" s="205"/>
      <c r="Q50" s="205"/>
      <c r="R50" s="205"/>
      <c r="S50" s="205"/>
    </row>
    <row r="51" spans="1:19" s="64" customFormat="1" ht="15" customHeight="1" x14ac:dyDescent="0.25">
      <c r="A51" s="65"/>
      <c r="B51" s="126" t="s">
        <v>12</v>
      </c>
      <c r="C51" s="127"/>
      <c r="D51" s="128"/>
      <c r="E51" s="128"/>
      <c r="F51" s="129"/>
      <c r="G51" s="65"/>
      <c r="I51" s="65"/>
    </row>
    <row r="52" spans="1:19" s="57" customFormat="1" ht="16.5" customHeight="1" x14ac:dyDescent="0.25">
      <c r="A52" s="58"/>
      <c r="B52" s="107"/>
      <c r="C52" s="108"/>
      <c r="D52" s="109"/>
      <c r="E52" s="62"/>
      <c r="F52" s="61" t="s">
        <v>5</v>
      </c>
      <c r="G52" s="62"/>
      <c r="H52" s="61" t="s">
        <v>5</v>
      </c>
      <c r="I52" s="90">
        <f t="shared" ref="I52:I56" si="2">E52-G52</f>
        <v>0</v>
      </c>
      <c r="J52" s="61" t="s">
        <v>5</v>
      </c>
    </row>
    <row r="53" spans="1:19" ht="16.5" customHeight="1" x14ac:dyDescent="0.25">
      <c r="A53" s="49"/>
      <c r="B53" s="107"/>
      <c r="C53" s="108"/>
      <c r="D53" s="109"/>
      <c r="E53" s="63"/>
      <c r="F53" s="61" t="s">
        <v>5</v>
      </c>
      <c r="G53" s="63"/>
      <c r="H53" s="61" t="s">
        <v>5</v>
      </c>
      <c r="I53" s="90">
        <f t="shared" si="2"/>
        <v>0</v>
      </c>
      <c r="J53" s="61" t="s">
        <v>5</v>
      </c>
    </row>
    <row r="54" spans="1:19" s="57" customFormat="1" ht="16.5" customHeight="1" x14ac:dyDescent="0.25">
      <c r="A54" s="58"/>
      <c r="B54" s="107"/>
      <c r="C54" s="108"/>
      <c r="D54" s="109"/>
      <c r="E54" s="62"/>
      <c r="F54" s="61" t="s">
        <v>5</v>
      </c>
      <c r="G54" s="62"/>
      <c r="H54" s="61" t="s">
        <v>5</v>
      </c>
      <c r="I54" s="90">
        <f t="shared" si="2"/>
        <v>0</v>
      </c>
      <c r="J54" s="61" t="s">
        <v>5</v>
      </c>
    </row>
    <row r="55" spans="1:19" ht="16.5" customHeight="1" x14ac:dyDescent="0.25">
      <c r="A55" s="49"/>
      <c r="B55" s="107"/>
      <c r="C55" s="108"/>
      <c r="D55" s="109"/>
      <c r="E55" s="63"/>
      <c r="F55" s="61" t="s">
        <v>5</v>
      </c>
      <c r="G55" s="63"/>
      <c r="H55" s="61" t="s">
        <v>5</v>
      </c>
      <c r="I55" s="90">
        <f t="shared" si="2"/>
        <v>0</v>
      </c>
      <c r="J55" s="61" t="s">
        <v>5</v>
      </c>
    </row>
    <row r="56" spans="1:19" s="57" customFormat="1" ht="16.5" customHeight="1" thickBot="1" x14ac:dyDescent="0.3">
      <c r="A56" s="58"/>
      <c r="B56" s="107"/>
      <c r="C56" s="108"/>
      <c r="D56" s="109"/>
      <c r="E56" s="62"/>
      <c r="F56" s="61" t="s">
        <v>5</v>
      </c>
      <c r="G56" s="62"/>
      <c r="H56" s="61" t="s">
        <v>5</v>
      </c>
      <c r="I56" s="90">
        <f t="shared" si="2"/>
        <v>0</v>
      </c>
      <c r="J56" s="61" t="s">
        <v>5</v>
      </c>
    </row>
    <row r="57" spans="1:19" s="57" customFormat="1" ht="17.25" customHeight="1" thickBot="1" x14ac:dyDescent="0.3">
      <c r="A57" s="58"/>
      <c r="B57" s="110" t="s">
        <v>13</v>
      </c>
      <c r="C57" s="111"/>
      <c r="D57" s="112"/>
      <c r="E57" s="60">
        <f>SUM(E52:E56)</f>
        <v>0</v>
      </c>
      <c r="F57" s="59" t="s">
        <v>5</v>
      </c>
      <c r="G57" s="60">
        <f>SUM(G52:G56)</f>
        <v>0</v>
      </c>
      <c r="H57" s="59" t="s">
        <v>5</v>
      </c>
      <c r="I57" s="203">
        <f>SUM(I52:I56)</f>
        <v>0</v>
      </c>
      <c r="J57" s="204" t="s">
        <v>5</v>
      </c>
      <c r="K57" s="206" t="s">
        <v>55</v>
      </c>
      <c r="L57" s="205"/>
      <c r="M57" s="205"/>
      <c r="N57" s="205"/>
      <c r="O57" s="205"/>
      <c r="P57" s="205"/>
      <c r="Q57" s="205"/>
      <c r="R57" s="205"/>
      <c r="S57" s="205"/>
    </row>
    <row r="58" spans="1:19" ht="19.5" customHeight="1" thickBot="1" x14ac:dyDescent="0.3">
      <c r="A58" s="49"/>
      <c r="B58" s="136" t="s">
        <v>14</v>
      </c>
      <c r="C58" s="137"/>
      <c r="D58" s="138"/>
      <c r="E58" s="56">
        <f>E12+E18+E50+E57</f>
        <v>0</v>
      </c>
      <c r="F58" s="55" t="s">
        <v>5</v>
      </c>
      <c r="G58" s="56">
        <f>G12+G18+G50+G57</f>
        <v>0</v>
      </c>
      <c r="H58" s="91" t="s">
        <v>5</v>
      </c>
      <c r="I58" s="56">
        <f>I12+I18+I50+I57</f>
        <v>0</v>
      </c>
      <c r="J58" s="55" t="s">
        <v>5</v>
      </c>
    </row>
    <row r="59" spans="1:19" ht="14.1" customHeight="1" thickTop="1" x14ac:dyDescent="0.25">
      <c r="A59" s="49"/>
      <c r="B59" s="49"/>
      <c r="C59" s="49"/>
      <c r="D59" s="49"/>
      <c r="E59" s="49"/>
      <c r="F59" s="49"/>
      <c r="G59" s="49"/>
      <c r="H59" s="49"/>
      <c r="I59" s="92"/>
      <c r="J59" s="92"/>
    </row>
    <row r="60" spans="1:19" x14ac:dyDescent="0.25">
      <c r="A60" s="49"/>
      <c r="B60" s="54" t="s">
        <v>15</v>
      </c>
      <c r="C60" s="49"/>
      <c r="D60" s="49"/>
      <c r="E60" s="49"/>
      <c r="F60" s="49"/>
      <c r="G60" s="49"/>
    </row>
    <row r="61" spans="1:19" x14ac:dyDescent="0.25">
      <c r="A61" s="49"/>
      <c r="B61" s="53" t="s">
        <v>16</v>
      </c>
      <c r="C61" s="49"/>
      <c r="D61" s="49"/>
      <c r="E61" s="49"/>
      <c r="F61" s="49"/>
      <c r="G61" s="49"/>
      <c r="I61" s="100"/>
      <c r="J61" s="100"/>
    </row>
    <row r="62" spans="1:19" ht="8.25" customHeight="1" thickBot="1" x14ac:dyDescent="0.3">
      <c r="A62" s="49"/>
      <c r="C62" s="49"/>
      <c r="D62" s="49"/>
      <c r="E62" s="49"/>
      <c r="F62" s="49"/>
      <c r="G62" s="49"/>
      <c r="I62" s="100"/>
      <c r="J62" s="100"/>
    </row>
    <row r="63" spans="1:19" ht="15.75" thickTop="1" x14ac:dyDescent="0.25">
      <c r="A63" s="49"/>
      <c r="B63" s="130" t="s">
        <v>17</v>
      </c>
      <c r="C63" s="131"/>
      <c r="D63" s="132" t="s">
        <v>5</v>
      </c>
      <c r="E63" s="133"/>
      <c r="F63" s="133"/>
      <c r="G63" s="52" t="s">
        <v>18</v>
      </c>
      <c r="I63" s="101"/>
      <c r="J63" s="100"/>
    </row>
    <row r="64" spans="1:19" ht="18.75" customHeight="1" x14ac:dyDescent="0.25">
      <c r="A64" s="49"/>
      <c r="B64" s="134" t="s">
        <v>19</v>
      </c>
      <c r="C64" s="135"/>
      <c r="D64" s="119"/>
      <c r="E64" s="119"/>
      <c r="F64" s="119"/>
      <c r="G64" s="88" t="str">
        <f>IF(D64=0,"-",D64/$D$72)</f>
        <v>-</v>
      </c>
      <c r="I64" s="102"/>
      <c r="J64" s="100"/>
    </row>
    <row r="65" spans="1:10" ht="18.75" customHeight="1" x14ac:dyDescent="0.25">
      <c r="A65" s="49"/>
      <c r="B65" s="115" t="s">
        <v>20</v>
      </c>
      <c r="C65" s="116"/>
      <c r="D65" s="119"/>
      <c r="E65" s="119"/>
      <c r="F65" s="119"/>
      <c r="G65" s="88" t="str">
        <f>IF(D65=0,"-",D65/$D$72)</f>
        <v>-</v>
      </c>
      <c r="I65" s="102"/>
      <c r="J65" s="100"/>
    </row>
    <row r="66" spans="1:10" ht="18.75" customHeight="1" x14ac:dyDescent="0.25">
      <c r="A66" s="49"/>
      <c r="B66" s="51" t="s">
        <v>21</v>
      </c>
      <c r="C66" s="50"/>
      <c r="D66" s="119"/>
      <c r="E66" s="119"/>
      <c r="F66" s="119"/>
      <c r="G66" s="88"/>
      <c r="I66" s="102"/>
      <c r="J66" s="100"/>
    </row>
    <row r="67" spans="1:10" ht="18.75" customHeight="1" x14ac:dyDescent="0.25">
      <c r="A67" s="49"/>
      <c r="B67" s="51" t="s">
        <v>22</v>
      </c>
      <c r="C67" s="50"/>
      <c r="D67" s="119"/>
      <c r="E67" s="119"/>
      <c r="F67" s="119"/>
      <c r="G67" s="88"/>
      <c r="I67" s="102"/>
      <c r="J67" s="100"/>
    </row>
    <row r="68" spans="1:10" ht="18.75" customHeight="1" x14ac:dyDescent="0.25">
      <c r="A68" s="49"/>
      <c r="B68" s="51" t="s">
        <v>23</v>
      </c>
      <c r="C68" s="50"/>
      <c r="D68" s="119"/>
      <c r="E68" s="119"/>
      <c r="F68" s="119"/>
      <c r="G68" s="88"/>
      <c r="I68" s="102"/>
      <c r="J68" s="100"/>
    </row>
    <row r="69" spans="1:10" ht="18.75" customHeight="1" x14ac:dyDescent="0.25">
      <c r="A69" s="49"/>
      <c r="B69" s="51" t="s">
        <v>24</v>
      </c>
      <c r="C69" s="50"/>
      <c r="D69" s="119"/>
      <c r="E69" s="119"/>
      <c r="F69" s="119"/>
      <c r="G69" s="88"/>
      <c r="I69" s="102"/>
      <c r="J69" s="100"/>
    </row>
    <row r="70" spans="1:10" ht="18.75" customHeight="1" thickBot="1" x14ac:dyDescent="0.3">
      <c r="A70" s="49"/>
      <c r="B70" s="115" t="s">
        <v>25</v>
      </c>
      <c r="C70" s="116"/>
      <c r="D70" s="120"/>
      <c r="E70" s="120"/>
      <c r="F70" s="120"/>
      <c r="G70" s="88" t="str">
        <f t="shared" ref="G70:G71" si="3">IF(D70=0,"-",D70/$D$72)</f>
        <v>-</v>
      </c>
      <c r="I70" s="102"/>
      <c r="J70" s="100"/>
    </row>
    <row r="71" spans="1:10" ht="18.75" customHeight="1" thickTop="1" thickBot="1" x14ac:dyDescent="0.3">
      <c r="A71" s="49"/>
      <c r="B71" s="115"/>
      <c r="C71" s="121"/>
      <c r="D71" s="122"/>
      <c r="E71" s="123"/>
      <c r="F71" s="124"/>
      <c r="G71" s="88" t="str">
        <f t="shared" si="3"/>
        <v>-</v>
      </c>
      <c r="I71" s="102"/>
      <c r="J71" s="100"/>
    </row>
    <row r="72" spans="1:10" ht="18.75" customHeight="1" thickTop="1" thickBot="1" x14ac:dyDescent="0.3">
      <c r="A72" s="49"/>
      <c r="B72" s="113" t="s">
        <v>26</v>
      </c>
      <c r="C72" s="114"/>
      <c r="D72" s="125">
        <f>SUM(D64:F71)</f>
        <v>0</v>
      </c>
      <c r="E72" s="125"/>
      <c r="F72" s="125"/>
      <c r="G72" s="89">
        <f>SUM(G64:G71)</f>
        <v>0</v>
      </c>
      <c r="H72" s="46" t="str">
        <f>IF(D72=E58,"OK","Fehler")</f>
        <v>OK</v>
      </c>
      <c r="I72" s="103"/>
      <c r="J72" s="100"/>
    </row>
    <row r="73" spans="1:10" s="47" customFormat="1" ht="25.5" customHeight="1" thickTop="1" x14ac:dyDescent="0.25">
      <c r="A73" s="48"/>
      <c r="B73" s="104" t="s">
        <v>27</v>
      </c>
      <c r="C73" s="105"/>
      <c r="D73" s="105"/>
      <c r="E73" s="105"/>
      <c r="F73" s="105"/>
      <c r="G73" s="106"/>
    </row>
    <row r="74" spans="1:10" s="47" customFormat="1" ht="28.5" customHeight="1" x14ac:dyDescent="0.2">
      <c r="A74" s="48"/>
      <c r="B74" s="174" t="s">
        <v>28</v>
      </c>
      <c r="C74" s="174"/>
      <c r="D74" s="174"/>
      <c r="E74" s="174"/>
      <c r="F74" s="174"/>
      <c r="G74" s="84"/>
    </row>
    <row r="75" spans="1:10" ht="15.75" customHeight="1" thickBot="1" x14ac:dyDescent="0.3">
      <c r="B75" s="117"/>
      <c r="C75" s="118"/>
      <c r="D75" s="118"/>
      <c r="E75" s="118"/>
      <c r="F75" s="118"/>
    </row>
    <row r="76" spans="1:10" ht="15" customHeight="1" thickTop="1" x14ac:dyDescent="0.25">
      <c r="A76" s="49"/>
      <c r="B76" s="130" t="s">
        <v>39</v>
      </c>
      <c r="C76" s="131"/>
      <c r="D76" s="132" t="s">
        <v>5</v>
      </c>
      <c r="E76" s="133"/>
      <c r="F76" s="133"/>
      <c r="G76" s="52" t="s">
        <v>18</v>
      </c>
    </row>
    <row r="77" spans="1:10" x14ac:dyDescent="0.25">
      <c r="A77" s="49"/>
      <c r="B77" s="158" t="s">
        <v>37</v>
      </c>
      <c r="C77" s="158"/>
      <c r="D77" s="160">
        <f>E58</f>
        <v>0</v>
      </c>
      <c r="E77" s="160"/>
      <c r="F77" s="93" t="s">
        <v>5</v>
      </c>
      <c r="G77" s="94"/>
    </row>
    <row r="78" spans="1:10" ht="27.95" customHeight="1" thickBot="1" x14ac:dyDescent="0.3">
      <c r="A78" s="48"/>
      <c r="B78" s="158" t="s">
        <v>49</v>
      </c>
      <c r="C78" s="158"/>
      <c r="D78" s="207">
        <f>G58</f>
        <v>0</v>
      </c>
      <c r="E78" s="207"/>
      <c r="F78" s="93" t="s">
        <v>5</v>
      </c>
      <c r="G78" s="94"/>
    </row>
    <row r="79" spans="1:10" ht="56.25" customHeight="1" thickTop="1" thickBot="1" x14ac:dyDescent="0.3">
      <c r="B79" s="161" t="s">
        <v>48</v>
      </c>
      <c r="C79" s="162"/>
      <c r="D79" s="160">
        <f>I58</f>
        <v>0</v>
      </c>
      <c r="E79" s="160"/>
      <c r="F79" s="95" t="s">
        <v>5</v>
      </c>
      <c r="G79" s="98"/>
    </row>
    <row r="80" spans="1:10" ht="69.75" customHeight="1" thickTop="1" x14ac:dyDescent="0.25">
      <c r="B80" s="163" t="s">
        <v>42</v>
      </c>
      <c r="C80" s="164"/>
      <c r="D80" s="208">
        <v>0</v>
      </c>
      <c r="E80" s="208"/>
      <c r="F80" s="95" t="s">
        <v>18</v>
      </c>
      <c r="G80" s="96" t="s">
        <v>41</v>
      </c>
    </row>
    <row r="81" spans="2:8" ht="15.75" thickBot="1" x14ac:dyDescent="0.3">
      <c r="B81" s="165" t="s">
        <v>43</v>
      </c>
      <c r="C81" s="166"/>
      <c r="D81" s="167">
        <f>IFERROR(D80*D79,0)</f>
        <v>0</v>
      </c>
      <c r="E81" s="168"/>
      <c r="F81" s="97" t="s">
        <v>5</v>
      </c>
      <c r="G81" s="85"/>
      <c r="H81" s="46" t="str">
        <f>IF(D81=D80*I58,"ok","Fehler")</f>
        <v>ok</v>
      </c>
    </row>
    <row r="82" spans="2:8" ht="27.75" customHeight="1" thickTop="1" x14ac:dyDescent="0.25">
      <c r="B82" s="159" t="s">
        <v>40</v>
      </c>
      <c r="C82" s="159"/>
      <c r="D82" s="159"/>
      <c r="E82" s="159"/>
      <c r="F82" s="159"/>
      <c r="G82" s="159"/>
    </row>
  </sheetData>
  <sheetProtection insertRows="0" deleteRows="0"/>
  <mergeCells count="91">
    <mergeCell ref="K18:S18"/>
    <mergeCell ref="K50:S50"/>
    <mergeCell ref="K57:S57"/>
    <mergeCell ref="G7:H9"/>
    <mergeCell ref="J5:L7"/>
    <mergeCell ref="K12:S12"/>
    <mergeCell ref="B82:G82"/>
    <mergeCell ref="D77:E77"/>
    <mergeCell ref="B78:C78"/>
    <mergeCell ref="D78:E78"/>
    <mergeCell ref="B79:C79"/>
    <mergeCell ref="D79:E79"/>
    <mergeCell ref="B80:C80"/>
    <mergeCell ref="D80:E80"/>
    <mergeCell ref="B81:C81"/>
    <mergeCell ref="D81:E81"/>
    <mergeCell ref="B10:D10"/>
    <mergeCell ref="E10:F10"/>
    <mergeCell ref="G10:H10"/>
    <mergeCell ref="I10:J10"/>
    <mergeCell ref="B74:F74"/>
    <mergeCell ref="B11:F11"/>
    <mergeCell ref="B76:C76"/>
    <mergeCell ref="D76:F76"/>
    <mergeCell ref="B77:C77"/>
    <mergeCell ref="B29:D29"/>
    <mergeCell ref="B30:D30"/>
    <mergeCell ref="B39:D39"/>
    <mergeCell ref="B40:D40"/>
    <mergeCell ref="B41:D41"/>
    <mergeCell ref="B42:D42"/>
    <mergeCell ref="B32:D32"/>
    <mergeCell ref="B33:D33"/>
    <mergeCell ref="B34:D34"/>
    <mergeCell ref="B35:D35"/>
    <mergeCell ref="B36:D36"/>
    <mergeCell ref="B1:G1"/>
    <mergeCell ref="A5:B5"/>
    <mergeCell ref="C5:G5"/>
    <mergeCell ref="A6:B6"/>
    <mergeCell ref="C6:G6"/>
    <mergeCell ref="B3:G3"/>
    <mergeCell ref="B58:D58"/>
    <mergeCell ref="B13:F13"/>
    <mergeCell ref="B18:D18"/>
    <mergeCell ref="B19:F19"/>
    <mergeCell ref="B47:D47"/>
    <mergeCell ref="B49:D49"/>
    <mergeCell ref="B50:D50"/>
    <mergeCell ref="B28:D28"/>
    <mergeCell ref="B37:D37"/>
    <mergeCell ref="B38:D38"/>
    <mergeCell ref="B55:D55"/>
    <mergeCell ref="B56:D56"/>
    <mergeCell ref="D67:F67"/>
    <mergeCell ref="B63:C63"/>
    <mergeCell ref="D63:F63"/>
    <mergeCell ref="B64:C64"/>
    <mergeCell ref="D64:F64"/>
    <mergeCell ref="B75:F75"/>
    <mergeCell ref="B45:D45"/>
    <mergeCell ref="B46:D46"/>
    <mergeCell ref="B48:D48"/>
    <mergeCell ref="D68:F68"/>
    <mergeCell ref="D69:F69"/>
    <mergeCell ref="B70:C70"/>
    <mergeCell ref="D70:F70"/>
    <mergeCell ref="B71:C71"/>
    <mergeCell ref="D71:F71"/>
    <mergeCell ref="D72:F72"/>
    <mergeCell ref="D65:F65"/>
    <mergeCell ref="D66:F66"/>
    <mergeCell ref="B52:D52"/>
    <mergeCell ref="B53:D53"/>
    <mergeCell ref="B51:F51"/>
    <mergeCell ref="B73:G73"/>
    <mergeCell ref="B20:D20"/>
    <mergeCell ref="B21:D21"/>
    <mergeCell ref="B22:D22"/>
    <mergeCell ref="B23:D23"/>
    <mergeCell ref="B24:D24"/>
    <mergeCell ref="B57:D57"/>
    <mergeCell ref="B26:D26"/>
    <mergeCell ref="B27:D27"/>
    <mergeCell ref="B25:D25"/>
    <mergeCell ref="B72:C72"/>
    <mergeCell ref="B31:D31"/>
    <mergeCell ref="B65:C65"/>
    <mergeCell ref="B44:D44"/>
    <mergeCell ref="B43:D43"/>
    <mergeCell ref="B54:D54"/>
  </mergeCells>
  <printOptions horizontalCentered="1"/>
  <pageMargins left="0.39370078740157483" right="0.39370078740157483" top="1.5354330708661419" bottom="0.74803149606299213" header="0.31496062992125984" footer="0.51181102362204722"/>
  <pageSetup paperSize="9" scale="97" fitToHeight="0" orientation="portrait" r:id="rId1"/>
  <headerFooter>
    <oddHeader>&amp;L&amp;G</oddHeader>
    <oddFooter xml:space="preserve">&amp;L&amp;8           v1.2. 19.11.2019&amp;C&amp;10&amp;A&amp;R&amp;10&amp;P     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BA68"/>
  <sheetViews>
    <sheetView showGridLines="0" topLeftCell="A4" zoomScaleNormal="100" zoomScaleSheetLayoutView="80" workbookViewId="0">
      <pane ySplit="10" topLeftCell="A14" activePane="bottomLeft" state="frozen"/>
      <selection activeCell="A4" sqref="A4"/>
      <selection pane="bottomLeft" activeCell="B4" sqref="B4:E5"/>
    </sheetView>
  </sheetViews>
  <sheetFormatPr defaultColWidth="2.7109375" defaultRowHeight="30" customHeight="1" x14ac:dyDescent="0.25"/>
  <cols>
    <col min="1" max="1" width="4.140625" style="5" customWidth="1"/>
    <col min="2" max="2" width="36.5703125" style="31" customWidth="1"/>
    <col min="3" max="3" width="37.28515625" style="31" customWidth="1"/>
    <col min="4" max="4" width="12.140625" style="32" customWidth="1"/>
    <col min="5" max="5" width="11" style="32" customWidth="1"/>
    <col min="6" max="6" width="18.42578125" style="32" hidden="1" customWidth="1"/>
    <col min="7" max="7" width="14.85546875" style="32" hidden="1" customWidth="1"/>
    <col min="8" max="8" width="8.7109375" style="33" customWidth="1"/>
    <col min="9" max="10" width="5.7109375" style="33" customWidth="1"/>
    <col min="11" max="11" width="6.28515625" style="33" customWidth="1"/>
    <col min="12" max="32" width="5.7109375" style="33" customWidth="1"/>
    <col min="33" max="33" width="3.7109375" style="28" customWidth="1"/>
    <col min="34" max="16384" width="2.7109375" style="28"/>
  </cols>
  <sheetData>
    <row r="1" spans="1:53" s="5" customFormat="1" ht="30" customHeight="1" x14ac:dyDescent="0.25">
      <c r="B1" s="6"/>
      <c r="C1" s="6"/>
      <c r="D1" s="7"/>
      <c r="E1" s="7"/>
      <c r="F1" s="7"/>
      <c r="G1" s="7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</row>
    <row r="2" spans="1:53" s="9" customFormat="1" ht="39.950000000000003" customHeight="1" x14ac:dyDescent="0.25">
      <c r="H2" s="8"/>
      <c r="I2" s="8"/>
      <c r="J2" s="10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53" s="11" customFormat="1" ht="39.950000000000003" customHeight="1" thickBot="1" x14ac:dyDescent="0.3">
      <c r="H3" s="8"/>
      <c r="I3" s="8"/>
      <c r="J3" s="10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</row>
    <row r="4" spans="1:53" s="3" customFormat="1" ht="15" customHeight="1" x14ac:dyDescent="0.25">
      <c r="B4" s="177" t="s">
        <v>44</v>
      </c>
      <c r="C4" s="178"/>
      <c r="D4" s="178"/>
      <c r="E4" s="179"/>
      <c r="F4" s="83"/>
      <c r="G4" s="83"/>
      <c r="H4" s="1"/>
      <c r="I4" s="8"/>
      <c r="J4" s="8"/>
      <c r="K4" s="10"/>
      <c r="L4" s="4"/>
      <c r="M4" s="4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s="2" customFormat="1" ht="34.5" customHeight="1" thickBot="1" x14ac:dyDescent="0.3">
      <c r="B5" s="180"/>
      <c r="C5" s="181"/>
      <c r="D5" s="181"/>
      <c r="E5" s="182"/>
      <c r="F5" s="83"/>
      <c r="G5" s="83"/>
      <c r="H5" s="1"/>
      <c r="I5" s="189" t="s">
        <v>53</v>
      </c>
      <c r="J5" s="190"/>
      <c r="K5" s="190"/>
      <c r="L5" s="190"/>
      <c r="M5" s="4"/>
    </row>
    <row r="6" spans="1:53" s="11" customFormat="1" ht="5.25" customHeight="1" thickBot="1" x14ac:dyDescent="0.3">
      <c r="A6" s="42"/>
      <c r="B6" s="43"/>
      <c r="C6" s="43"/>
      <c r="D6" s="42"/>
      <c r="E6" s="44"/>
      <c r="F6" s="15"/>
      <c r="G6" s="12"/>
      <c r="H6" s="8"/>
      <c r="I6" s="189"/>
      <c r="J6" s="190"/>
      <c r="K6" s="190"/>
      <c r="L6" s="190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53" s="11" customFormat="1" ht="20.25" customHeight="1" thickBot="1" x14ac:dyDescent="0.3">
      <c r="B7" s="14" t="s">
        <v>50</v>
      </c>
      <c r="C7" s="183">
        <f>Finanzaufstellung!C5</f>
        <v>0</v>
      </c>
      <c r="D7" s="184"/>
      <c r="E7" s="185"/>
      <c r="H7" s="8"/>
      <c r="I7" s="189"/>
      <c r="J7" s="190"/>
      <c r="K7" s="190"/>
      <c r="L7" s="190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</row>
    <row r="8" spans="1:53" s="11" customFormat="1" ht="17.649999999999999" customHeight="1" thickBot="1" x14ac:dyDescent="0.3">
      <c r="B8" s="14" t="s">
        <v>51</v>
      </c>
      <c r="C8" s="183">
        <f>Finanzaufstellung!C6</f>
        <v>0</v>
      </c>
      <c r="D8" s="184"/>
      <c r="E8" s="185"/>
      <c r="F8" s="186"/>
      <c r="G8" s="186"/>
      <c r="H8" s="8"/>
      <c r="I8" s="189"/>
      <c r="J8" s="190"/>
      <c r="K8" s="190"/>
      <c r="L8" s="190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</row>
    <row r="9" spans="1:53" s="11" customFormat="1" ht="17.649999999999999" customHeight="1" thickBot="1" x14ac:dyDescent="0.3">
      <c r="B9" s="14"/>
      <c r="D9" s="16"/>
      <c r="E9" s="16"/>
      <c r="F9" s="45"/>
      <c r="G9" s="45"/>
      <c r="H9" s="8"/>
      <c r="I9" s="8"/>
      <c r="J9" s="10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</row>
    <row r="10" spans="1:53" s="11" customFormat="1" ht="41.45" customHeight="1" thickBot="1" x14ac:dyDescent="0.3">
      <c r="A10" s="17"/>
      <c r="B10" s="18" t="s">
        <v>29</v>
      </c>
      <c r="C10" s="34">
        <v>44166</v>
      </c>
      <c r="H10" s="187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</row>
    <row r="11" spans="1:53" s="11" customFormat="1" ht="10.9" customHeight="1" x14ac:dyDescent="0.25">
      <c r="A11" s="17"/>
      <c r="B11" s="19"/>
      <c r="C11" s="20"/>
      <c r="H11" s="8"/>
      <c r="I11" s="8"/>
      <c r="J11" s="10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</row>
    <row r="12" spans="1:53" s="11" customFormat="1" ht="68.099999999999994" customHeight="1" x14ac:dyDescent="0.25">
      <c r="A12" s="9"/>
      <c r="B12" s="176" t="s">
        <v>30</v>
      </c>
      <c r="C12" s="176" t="s">
        <v>31</v>
      </c>
      <c r="D12" s="175" t="s">
        <v>32</v>
      </c>
      <c r="E12" s="175" t="s">
        <v>33</v>
      </c>
      <c r="F12" s="175" t="s">
        <v>34</v>
      </c>
      <c r="G12" s="175" t="s">
        <v>35</v>
      </c>
      <c r="H12" s="21">
        <f>C10</f>
        <v>44166</v>
      </c>
      <c r="I12" s="22"/>
      <c r="J12" s="22"/>
      <c r="K12" s="22"/>
      <c r="L12" s="22"/>
      <c r="M12" s="22"/>
      <c r="N12" s="21">
        <f>EDATE(H12,$N$13)</f>
        <v>44348</v>
      </c>
      <c r="O12" s="22"/>
      <c r="P12" s="22"/>
      <c r="Q12" s="22"/>
      <c r="R12" s="22"/>
      <c r="S12" s="22"/>
      <c r="T12" s="21">
        <f>EDATE(N12,$N$13)</f>
        <v>44531</v>
      </c>
      <c r="U12" s="22"/>
      <c r="V12" s="22"/>
      <c r="W12" s="22"/>
      <c r="X12" s="22"/>
      <c r="Y12" s="22"/>
      <c r="Z12" s="21">
        <f>EDATE(T12,$N$13)</f>
        <v>44713</v>
      </c>
      <c r="AA12" s="22"/>
      <c r="AB12" s="22"/>
      <c r="AC12" s="22"/>
      <c r="AD12" s="22"/>
      <c r="AE12" s="22"/>
      <c r="AF12" s="21">
        <f>EDATE(Z12,$N$13)</f>
        <v>44896</v>
      </c>
      <c r="AG12" s="21"/>
    </row>
    <row r="13" spans="1:53" s="26" customFormat="1" ht="24" hidden="1" customHeight="1" thickBot="1" x14ac:dyDescent="0.3">
      <c r="A13" s="5"/>
      <c r="B13" s="176"/>
      <c r="C13" s="176"/>
      <c r="D13" s="175"/>
      <c r="E13" s="175"/>
      <c r="F13" s="175"/>
      <c r="G13" s="175"/>
      <c r="H13" s="23">
        <v>0</v>
      </c>
      <c r="I13" s="24">
        <v>1</v>
      </c>
      <c r="J13" s="24">
        <v>2</v>
      </c>
      <c r="K13" s="24">
        <v>3</v>
      </c>
      <c r="L13" s="24">
        <v>4</v>
      </c>
      <c r="M13" s="24">
        <v>5</v>
      </c>
      <c r="N13" s="23">
        <v>6</v>
      </c>
      <c r="O13" s="24">
        <v>7</v>
      </c>
      <c r="P13" s="24">
        <v>8</v>
      </c>
      <c r="Q13" s="24">
        <v>9</v>
      </c>
      <c r="R13" s="24">
        <v>10</v>
      </c>
      <c r="S13" s="24">
        <v>11</v>
      </c>
      <c r="T13" s="23">
        <v>12</v>
      </c>
      <c r="U13" s="24">
        <v>13</v>
      </c>
      <c r="V13" s="24">
        <v>14</v>
      </c>
      <c r="W13" s="24">
        <v>15</v>
      </c>
      <c r="X13" s="24">
        <v>16</v>
      </c>
      <c r="Y13" s="24">
        <v>17</v>
      </c>
      <c r="Z13" s="23">
        <v>18</v>
      </c>
      <c r="AA13" s="24">
        <v>19</v>
      </c>
      <c r="AB13" s="24">
        <v>20</v>
      </c>
      <c r="AC13" s="24">
        <v>21</v>
      </c>
      <c r="AD13" s="24">
        <v>22</v>
      </c>
      <c r="AE13" s="24">
        <v>23</v>
      </c>
      <c r="AF13" s="23">
        <v>24</v>
      </c>
      <c r="AG13" s="25"/>
    </row>
    <row r="14" spans="1:53" s="29" customFormat="1" ht="24.95" customHeight="1" x14ac:dyDescent="0.25">
      <c r="A14" s="5"/>
      <c r="B14" s="35"/>
      <c r="C14" s="35"/>
      <c r="D14" s="38">
        <v>1</v>
      </c>
      <c r="E14" s="36">
        <v>2</v>
      </c>
      <c r="F14" s="36"/>
      <c r="G14" s="36"/>
      <c r="H14" s="27"/>
      <c r="I14" s="27" t="str">
        <f t="shared" ref="I14:X30" si="0">IF(I$13=$G14,"DL","")</f>
        <v/>
      </c>
      <c r="J14" s="27" t="str">
        <f t="shared" si="0"/>
        <v/>
      </c>
      <c r="K14" s="27" t="str">
        <f t="shared" si="0"/>
        <v/>
      </c>
      <c r="L14" s="27" t="str">
        <f t="shared" si="0"/>
        <v/>
      </c>
      <c r="M14" s="27" t="str">
        <f t="shared" si="0"/>
        <v/>
      </c>
      <c r="N14" s="27" t="str">
        <f t="shared" si="0"/>
        <v/>
      </c>
      <c r="O14" s="27" t="str">
        <f t="shared" si="0"/>
        <v/>
      </c>
      <c r="P14" s="27" t="str">
        <f t="shared" si="0"/>
        <v/>
      </c>
      <c r="Q14" s="27" t="str">
        <f t="shared" si="0"/>
        <v/>
      </c>
      <c r="R14" s="27" t="str">
        <f t="shared" si="0"/>
        <v/>
      </c>
      <c r="S14" s="27" t="str">
        <f t="shared" si="0"/>
        <v/>
      </c>
      <c r="T14" s="27" t="str">
        <f t="shared" si="0"/>
        <v/>
      </c>
      <c r="U14" s="27" t="str">
        <f t="shared" si="0"/>
        <v/>
      </c>
      <c r="V14" s="27" t="str">
        <f>IF(V$13=$G14,"DL","")</f>
        <v/>
      </c>
      <c r="W14" s="27" t="str">
        <f t="shared" ref="W14:AF23" si="1">IF(W$13=$G14,"DL","")</f>
        <v/>
      </c>
      <c r="X14" s="27" t="str">
        <f t="shared" si="1"/>
        <v/>
      </c>
      <c r="Y14" s="27" t="str">
        <f t="shared" si="1"/>
        <v/>
      </c>
      <c r="Z14" s="27" t="str">
        <f t="shared" si="1"/>
        <v/>
      </c>
      <c r="AA14" s="27" t="str">
        <f t="shared" si="1"/>
        <v/>
      </c>
      <c r="AB14" s="27" t="str">
        <f t="shared" si="1"/>
        <v/>
      </c>
      <c r="AC14" s="27" t="str">
        <f t="shared" si="1"/>
        <v/>
      </c>
      <c r="AD14" s="27" t="str">
        <f t="shared" si="1"/>
        <v/>
      </c>
      <c r="AE14" s="27" t="str">
        <f t="shared" si="1"/>
        <v/>
      </c>
      <c r="AF14" s="27" t="str">
        <f t="shared" si="1"/>
        <v/>
      </c>
      <c r="AG14" s="28"/>
      <c r="AH14" s="28"/>
    </row>
    <row r="15" spans="1:53" s="29" customFormat="1" ht="24.95" customHeight="1" x14ac:dyDescent="0.25">
      <c r="A15" s="5"/>
      <c r="B15" s="37"/>
      <c r="C15" s="37"/>
      <c r="D15" s="38"/>
      <c r="E15" s="38"/>
      <c r="F15" s="38"/>
      <c r="G15" s="38"/>
      <c r="H15" s="30"/>
      <c r="I15" s="27" t="str">
        <f>IF(I$13=$G15,"DL","")</f>
        <v/>
      </c>
      <c r="J15" s="27" t="str">
        <f t="shared" si="0"/>
        <v/>
      </c>
      <c r="K15" s="27" t="str">
        <f t="shared" si="0"/>
        <v/>
      </c>
      <c r="L15" s="27" t="str">
        <f t="shared" si="0"/>
        <v/>
      </c>
      <c r="M15" s="27" t="str">
        <f t="shared" si="0"/>
        <v/>
      </c>
      <c r="N15" s="27" t="str">
        <f t="shared" si="0"/>
        <v/>
      </c>
      <c r="O15" s="27" t="str">
        <f t="shared" si="0"/>
        <v/>
      </c>
      <c r="P15" s="27" t="str">
        <f t="shared" si="0"/>
        <v/>
      </c>
      <c r="Q15" s="27" t="str">
        <f t="shared" si="0"/>
        <v/>
      </c>
      <c r="R15" s="27" t="str">
        <f t="shared" si="0"/>
        <v/>
      </c>
      <c r="S15" s="27" t="str">
        <f t="shared" si="0"/>
        <v/>
      </c>
      <c r="T15" s="27" t="str">
        <f t="shared" si="0"/>
        <v/>
      </c>
      <c r="U15" s="27" t="str">
        <f t="shared" si="0"/>
        <v/>
      </c>
      <c r="V15" s="27" t="str">
        <f t="shared" si="0"/>
        <v/>
      </c>
      <c r="W15" s="27" t="str">
        <f t="shared" si="1"/>
        <v/>
      </c>
      <c r="X15" s="27" t="str">
        <f t="shared" si="1"/>
        <v/>
      </c>
      <c r="Y15" s="27" t="str">
        <f t="shared" si="1"/>
        <v/>
      </c>
      <c r="Z15" s="27" t="str">
        <f t="shared" si="1"/>
        <v/>
      </c>
      <c r="AA15" s="27" t="str">
        <f t="shared" si="1"/>
        <v/>
      </c>
      <c r="AB15" s="27" t="str">
        <f t="shared" si="1"/>
        <v/>
      </c>
      <c r="AC15" s="27" t="str">
        <f t="shared" si="1"/>
        <v/>
      </c>
      <c r="AD15" s="27" t="str">
        <f t="shared" si="1"/>
        <v/>
      </c>
      <c r="AE15" s="27" t="str">
        <f t="shared" si="1"/>
        <v/>
      </c>
      <c r="AF15" s="27" t="str">
        <f t="shared" si="1"/>
        <v/>
      </c>
      <c r="AG15" s="28"/>
      <c r="AH15" s="28"/>
    </row>
    <row r="16" spans="1:53" s="29" customFormat="1" ht="24.95" customHeight="1" x14ac:dyDescent="0.25">
      <c r="A16" s="5"/>
      <c r="B16" s="37"/>
      <c r="C16" s="37"/>
      <c r="D16" s="38"/>
      <c r="E16" s="38"/>
      <c r="F16" s="38"/>
      <c r="G16" s="38"/>
      <c r="H16" s="30"/>
      <c r="I16" s="27" t="str">
        <f t="shared" si="0"/>
        <v/>
      </c>
      <c r="J16" s="27" t="str">
        <f t="shared" si="0"/>
        <v/>
      </c>
      <c r="K16" s="27" t="str">
        <f t="shared" si="0"/>
        <v/>
      </c>
      <c r="L16" s="27" t="str">
        <f t="shared" si="0"/>
        <v/>
      </c>
      <c r="M16" s="27" t="str">
        <f t="shared" si="0"/>
        <v/>
      </c>
      <c r="N16" s="27" t="str">
        <f t="shared" si="0"/>
        <v/>
      </c>
      <c r="O16" s="27" t="str">
        <f t="shared" si="0"/>
        <v/>
      </c>
      <c r="P16" s="27" t="str">
        <f t="shared" si="0"/>
        <v/>
      </c>
      <c r="Q16" s="27" t="str">
        <f t="shared" si="0"/>
        <v/>
      </c>
      <c r="R16" s="27" t="str">
        <f t="shared" si="0"/>
        <v/>
      </c>
      <c r="S16" s="27" t="str">
        <f t="shared" si="0"/>
        <v/>
      </c>
      <c r="T16" s="27" t="str">
        <f t="shared" si="0"/>
        <v/>
      </c>
      <c r="U16" s="27" t="str">
        <f t="shared" si="0"/>
        <v/>
      </c>
      <c r="V16" s="27" t="str">
        <f t="shared" si="0"/>
        <v/>
      </c>
      <c r="W16" s="27" t="str">
        <f t="shared" si="1"/>
        <v/>
      </c>
      <c r="X16" s="27" t="str">
        <f t="shared" si="1"/>
        <v/>
      </c>
      <c r="Y16" s="27" t="str">
        <f t="shared" si="1"/>
        <v/>
      </c>
      <c r="Z16" s="27" t="str">
        <f t="shared" si="1"/>
        <v/>
      </c>
      <c r="AA16" s="27" t="str">
        <f t="shared" si="1"/>
        <v/>
      </c>
      <c r="AB16" s="27" t="str">
        <f t="shared" si="1"/>
        <v/>
      </c>
      <c r="AC16" s="27" t="str">
        <f t="shared" si="1"/>
        <v/>
      </c>
      <c r="AD16" s="27" t="str">
        <f t="shared" si="1"/>
        <v/>
      </c>
      <c r="AE16" s="27" t="str">
        <f t="shared" si="1"/>
        <v/>
      </c>
      <c r="AF16" s="27" t="str">
        <f t="shared" si="1"/>
        <v/>
      </c>
      <c r="AG16" s="28"/>
      <c r="AH16" s="28"/>
    </row>
    <row r="17" spans="1:34" s="29" customFormat="1" ht="24.95" customHeight="1" x14ac:dyDescent="0.25">
      <c r="A17" s="5"/>
      <c r="B17" s="39"/>
      <c r="C17" s="39"/>
      <c r="D17" s="40"/>
      <c r="E17" s="40"/>
      <c r="F17" s="40"/>
      <c r="G17" s="40"/>
      <c r="H17" s="30"/>
      <c r="I17" s="27" t="str">
        <f>IF(I$13=$G17,"DL","")</f>
        <v/>
      </c>
      <c r="J17" s="27" t="str">
        <f t="shared" si="0"/>
        <v/>
      </c>
      <c r="K17" s="27" t="str">
        <f t="shared" si="0"/>
        <v/>
      </c>
      <c r="L17" s="27" t="str">
        <f t="shared" si="0"/>
        <v/>
      </c>
      <c r="M17" s="27" t="str">
        <f t="shared" si="0"/>
        <v/>
      </c>
      <c r="N17" s="27" t="str">
        <f t="shared" si="0"/>
        <v/>
      </c>
      <c r="O17" s="27" t="str">
        <f t="shared" si="0"/>
        <v/>
      </c>
      <c r="P17" s="27" t="str">
        <f t="shared" si="0"/>
        <v/>
      </c>
      <c r="Q17" s="27" t="str">
        <f t="shared" si="0"/>
        <v/>
      </c>
      <c r="R17" s="27" t="str">
        <f t="shared" si="0"/>
        <v/>
      </c>
      <c r="S17" s="27" t="str">
        <f t="shared" si="0"/>
        <v/>
      </c>
      <c r="T17" s="27" t="str">
        <f t="shared" si="0"/>
        <v/>
      </c>
      <c r="U17" s="27" t="str">
        <f t="shared" si="0"/>
        <v/>
      </c>
      <c r="V17" s="27" t="str">
        <f t="shared" si="0"/>
        <v/>
      </c>
      <c r="W17" s="27" t="str">
        <f t="shared" si="1"/>
        <v/>
      </c>
      <c r="X17" s="27" t="str">
        <f t="shared" si="1"/>
        <v/>
      </c>
      <c r="Y17" s="27" t="str">
        <f t="shared" si="1"/>
        <v/>
      </c>
      <c r="Z17" s="27" t="str">
        <f t="shared" si="1"/>
        <v/>
      </c>
      <c r="AA17" s="27" t="str">
        <f t="shared" si="1"/>
        <v/>
      </c>
      <c r="AB17" s="27" t="str">
        <f t="shared" si="1"/>
        <v/>
      </c>
      <c r="AC17" s="27" t="str">
        <f t="shared" si="1"/>
        <v/>
      </c>
      <c r="AD17" s="27" t="str">
        <f t="shared" si="1"/>
        <v/>
      </c>
      <c r="AE17" s="27" t="str">
        <f t="shared" si="1"/>
        <v/>
      </c>
      <c r="AF17" s="27" t="str">
        <f t="shared" si="1"/>
        <v/>
      </c>
      <c r="AG17" s="28"/>
      <c r="AH17" s="28"/>
    </row>
    <row r="18" spans="1:34" s="29" customFormat="1" ht="24.95" customHeight="1" x14ac:dyDescent="0.25">
      <c r="A18" s="5"/>
      <c r="B18" s="39"/>
      <c r="C18" s="39"/>
      <c r="D18" s="40"/>
      <c r="E18" s="40"/>
      <c r="F18" s="40"/>
      <c r="G18" s="40"/>
      <c r="H18" s="30"/>
      <c r="I18" s="27" t="str">
        <f t="shared" si="0"/>
        <v/>
      </c>
      <c r="J18" s="27" t="str">
        <f t="shared" si="0"/>
        <v/>
      </c>
      <c r="K18" s="27" t="str">
        <f t="shared" si="0"/>
        <v/>
      </c>
      <c r="L18" s="27" t="str">
        <f t="shared" si="0"/>
        <v/>
      </c>
      <c r="M18" s="27" t="str">
        <f t="shared" si="0"/>
        <v/>
      </c>
      <c r="N18" s="27" t="str">
        <f t="shared" si="0"/>
        <v/>
      </c>
      <c r="O18" s="27" t="str">
        <f t="shared" si="0"/>
        <v/>
      </c>
      <c r="P18" s="27" t="str">
        <f t="shared" si="0"/>
        <v/>
      </c>
      <c r="Q18" s="27" t="str">
        <f t="shared" si="0"/>
        <v/>
      </c>
      <c r="R18" s="27" t="str">
        <f t="shared" si="0"/>
        <v/>
      </c>
      <c r="S18" s="27" t="str">
        <f t="shared" si="0"/>
        <v/>
      </c>
      <c r="T18" s="27" t="str">
        <f t="shared" si="0"/>
        <v/>
      </c>
      <c r="U18" s="27" t="str">
        <f t="shared" si="0"/>
        <v/>
      </c>
      <c r="V18" s="27" t="str">
        <f t="shared" si="0"/>
        <v/>
      </c>
      <c r="W18" s="27" t="str">
        <f t="shared" si="1"/>
        <v/>
      </c>
      <c r="X18" s="27" t="str">
        <f t="shared" si="1"/>
        <v/>
      </c>
      <c r="Y18" s="27" t="str">
        <f t="shared" si="1"/>
        <v/>
      </c>
      <c r="Z18" s="27" t="str">
        <f t="shared" si="1"/>
        <v/>
      </c>
      <c r="AA18" s="27" t="str">
        <f t="shared" si="1"/>
        <v/>
      </c>
      <c r="AB18" s="27" t="str">
        <f t="shared" si="1"/>
        <v/>
      </c>
      <c r="AC18" s="27" t="str">
        <f t="shared" si="1"/>
        <v/>
      </c>
      <c r="AD18" s="27" t="str">
        <f t="shared" si="1"/>
        <v/>
      </c>
      <c r="AE18" s="27" t="str">
        <f t="shared" si="1"/>
        <v/>
      </c>
      <c r="AF18" s="27" t="str">
        <f t="shared" si="1"/>
        <v/>
      </c>
      <c r="AG18" s="28"/>
      <c r="AH18" s="28"/>
    </row>
    <row r="19" spans="1:34" s="29" customFormat="1" ht="24.95" customHeight="1" x14ac:dyDescent="0.25">
      <c r="A19" s="5"/>
      <c r="B19" s="39"/>
      <c r="C19" s="41"/>
      <c r="D19" s="40"/>
      <c r="E19" s="40"/>
      <c r="F19" s="40"/>
      <c r="G19" s="40"/>
      <c r="H19" s="30"/>
      <c r="I19" s="27" t="str">
        <f t="shared" si="0"/>
        <v/>
      </c>
      <c r="J19" s="27" t="str">
        <f t="shared" si="0"/>
        <v/>
      </c>
      <c r="K19" s="27" t="str">
        <f t="shared" si="0"/>
        <v/>
      </c>
      <c r="L19" s="27" t="str">
        <f t="shared" si="0"/>
        <v/>
      </c>
      <c r="M19" s="27" t="str">
        <f t="shared" si="0"/>
        <v/>
      </c>
      <c r="N19" s="27" t="str">
        <f t="shared" si="0"/>
        <v/>
      </c>
      <c r="O19" s="27" t="str">
        <f t="shared" si="0"/>
        <v/>
      </c>
      <c r="P19" s="27" t="str">
        <f t="shared" si="0"/>
        <v/>
      </c>
      <c r="Q19" s="27" t="str">
        <f t="shared" si="0"/>
        <v/>
      </c>
      <c r="R19" s="27" t="str">
        <f t="shared" si="0"/>
        <v/>
      </c>
      <c r="S19" s="27" t="str">
        <f t="shared" si="0"/>
        <v/>
      </c>
      <c r="T19" s="27" t="str">
        <f t="shared" si="0"/>
        <v/>
      </c>
      <c r="U19" s="27" t="str">
        <f t="shared" si="0"/>
        <v/>
      </c>
      <c r="V19" s="27" t="str">
        <f t="shared" si="0"/>
        <v/>
      </c>
      <c r="W19" s="27" t="str">
        <f t="shared" si="1"/>
        <v/>
      </c>
      <c r="X19" s="27" t="str">
        <f t="shared" si="1"/>
        <v/>
      </c>
      <c r="Y19" s="27" t="str">
        <f t="shared" si="1"/>
        <v/>
      </c>
      <c r="Z19" s="27" t="str">
        <f t="shared" si="1"/>
        <v/>
      </c>
      <c r="AA19" s="27" t="str">
        <f t="shared" si="1"/>
        <v/>
      </c>
      <c r="AB19" s="27" t="str">
        <f t="shared" si="1"/>
        <v/>
      </c>
      <c r="AC19" s="27" t="str">
        <f t="shared" si="1"/>
        <v/>
      </c>
      <c r="AD19" s="27" t="str">
        <f t="shared" si="1"/>
        <v/>
      </c>
      <c r="AE19" s="27" t="str">
        <f t="shared" si="1"/>
        <v/>
      </c>
      <c r="AF19" s="27" t="str">
        <f t="shared" si="1"/>
        <v/>
      </c>
      <c r="AG19" s="28"/>
      <c r="AH19" s="28"/>
    </row>
    <row r="20" spans="1:34" s="29" customFormat="1" ht="24.95" customHeight="1" x14ac:dyDescent="0.25">
      <c r="A20" s="5"/>
      <c r="B20" s="37"/>
      <c r="C20" s="37"/>
      <c r="D20" s="38"/>
      <c r="E20" s="38"/>
      <c r="F20" s="38"/>
      <c r="G20" s="38"/>
      <c r="H20" s="30"/>
      <c r="I20" s="30" t="str">
        <f>IF(I$13=$G20,"DL","")</f>
        <v/>
      </c>
      <c r="J20" s="30" t="str">
        <f t="shared" si="0"/>
        <v/>
      </c>
      <c r="K20" s="30" t="str">
        <f t="shared" si="0"/>
        <v/>
      </c>
      <c r="L20" s="30" t="str">
        <f t="shared" si="0"/>
        <v/>
      </c>
      <c r="M20" s="30" t="str">
        <f t="shared" si="0"/>
        <v/>
      </c>
      <c r="N20" s="30" t="str">
        <f t="shared" si="0"/>
        <v/>
      </c>
      <c r="O20" s="30" t="str">
        <f t="shared" si="0"/>
        <v/>
      </c>
      <c r="P20" s="30" t="str">
        <f t="shared" si="0"/>
        <v/>
      </c>
      <c r="Q20" s="30" t="str">
        <f t="shared" si="0"/>
        <v/>
      </c>
      <c r="R20" s="30" t="str">
        <f t="shared" si="0"/>
        <v/>
      </c>
      <c r="S20" s="30" t="str">
        <f t="shared" si="0"/>
        <v/>
      </c>
      <c r="T20" s="30" t="str">
        <f t="shared" si="0"/>
        <v/>
      </c>
      <c r="U20" s="30" t="str">
        <f t="shared" si="0"/>
        <v/>
      </c>
      <c r="V20" s="30" t="str">
        <f t="shared" si="0"/>
        <v/>
      </c>
      <c r="W20" s="30" t="str">
        <f t="shared" si="1"/>
        <v/>
      </c>
      <c r="X20" s="30" t="str">
        <f t="shared" si="1"/>
        <v/>
      </c>
      <c r="Y20" s="30" t="str">
        <f t="shared" si="1"/>
        <v/>
      </c>
      <c r="Z20" s="30" t="str">
        <f t="shared" si="1"/>
        <v/>
      </c>
      <c r="AA20" s="30" t="str">
        <f t="shared" si="1"/>
        <v/>
      </c>
      <c r="AB20" s="30" t="str">
        <f t="shared" si="1"/>
        <v/>
      </c>
      <c r="AC20" s="30" t="str">
        <f t="shared" si="1"/>
        <v/>
      </c>
      <c r="AD20" s="30" t="str">
        <f t="shared" si="1"/>
        <v/>
      </c>
      <c r="AE20" s="30" t="str">
        <f t="shared" si="1"/>
        <v/>
      </c>
      <c r="AF20" s="30" t="str">
        <f t="shared" si="1"/>
        <v/>
      </c>
      <c r="AG20" s="28"/>
      <c r="AH20" s="28"/>
    </row>
    <row r="21" spans="1:34" s="29" customFormat="1" ht="24.95" customHeight="1" x14ac:dyDescent="0.25">
      <c r="A21" s="5"/>
      <c r="B21" s="37"/>
      <c r="C21" s="37"/>
      <c r="D21" s="38"/>
      <c r="E21" s="38"/>
      <c r="F21" s="38"/>
      <c r="G21" s="38"/>
      <c r="H21" s="30"/>
      <c r="I21" s="30" t="str">
        <f t="shared" ref="I21:I26" si="2">IF(I$13=$G21,"DL","")</f>
        <v/>
      </c>
      <c r="J21" s="30" t="str">
        <f t="shared" si="0"/>
        <v/>
      </c>
      <c r="K21" s="30" t="str">
        <f t="shared" si="0"/>
        <v/>
      </c>
      <c r="L21" s="30" t="str">
        <f t="shared" si="0"/>
        <v/>
      </c>
      <c r="M21" s="30" t="str">
        <f t="shared" si="0"/>
        <v/>
      </c>
      <c r="N21" s="30" t="str">
        <f t="shared" si="0"/>
        <v/>
      </c>
      <c r="O21" s="30" t="str">
        <f t="shared" si="0"/>
        <v/>
      </c>
      <c r="P21" s="30" t="str">
        <f t="shared" si="0"/>
        <v/>
      </c>
      <c r="Q21" s="30" t="str">
        <f t="shared" si="0"/>
        <v/>
      </c>
      <c r="R21" s="30" t="str">
        <f t="shared" si="0"/>
        <v/>
      </c>
      <c r="S21" s="30" t="str">
        <f t="shared" si="0"/>
        <v/>
      </c>
      <c r="T21" s="30" t="str">
        <f t="shared" si="0"/>
        <v/>
      </c>
      <c r="U21" s="30" t="str">
        <f t="shared" si="0"/>
        <v/>
      </c>
      <c r="V21" s="30" t="str">
        <f t="shared" si="0"/>
        <v/>
      </c>
      <c r="W21" s="30" t="str">
        <f t="shared" si="1"/>
        <v/>
      </c>
      <c r="X21" s="30" t="str">
        <f t="shared" si="1"/>
        <v/>
      </c>
      <c r="Y21" s="30" t="str">
        <f t="shared" si="1"/>
        <v/>
      </c>
      <c r="Z21" s="30" t="str">
        <f t="shared" si="1"/>
        <v/>
      </c>
      <c r="AA21" s="30" t="str">
        <f t="shared" si="1"/>
        <v/>
      </c>
      <c r="AB21" s="30" t="str">
        <f t="shared" si="1"/>
        <v/>
      </c>
      <c r="AC21" s="30" t="str">
        <f t="shared" si="1"/>
        <v/>
      </c>
      <c r="AD21" s="30" t="str">
        <f t="shared" si="1"/>
        <v/>
      </c>
      <c r="AE21" s="30" t="str">
        <f t="shared" si="1"/>
        <v/>
      </c>
      <c r="AF21" s="30" t="str">
        <f t="shared" si="1"/>
        <v/>
      </c>
      <c r="AG21" s="28"/>
      <c r="AH21" s="28"/>
    </row>
    <row r="22" spans="1:34" s="29" customFormat="1" ht="24.95" customHeight="1" x14ac:dyDescent="0.25">
      <c r="A22" s="5"/>
      <c r="B22" s="37"/>
      <c r="C22" s="37"/>
      <c r="D22" s="38"/>
      <c r="E22" s="38"/>
      <c r="F22" s="38"/>
      <c r="G22" s="38"/>
      <c r="H22" s="30"/>
      <c r="I22" s="30" t="str">
        <f t="shared" si="2"/>
        <v/>
      </c>
      <c r="J22" s="30" t="str">
        <f t="shared" si="0"/>
        <v/>
      </c>
      <c r="K22" s="30" t="str">
        <f t="shared" si="0"/>
        <v/>
      </c>
      <c r="L22" s="30" t="str">
        <f t="shared" si="0"/>
        <v/>
      </c>
      <c r="M22" s="30" t="str">
        <f t="shared" si="0"/>
        <v/>
      </c>
      <c r="N22" s="30" t="str">
        <f t="shared" si="0"/>
        <v/>
      </c>
      <c r="O22" s="30" t="str">
        <f t="shared" si="0"/>
        <v/>
      </c>
      <c r="P22" s="30" t="str">
        <f t="shared" si="0"/>
        <v/>
      </c>
      <c r="Q22" s="30" t="str">
        <f t="shared" si="0"/>
        <v/>
      </c>
      <c r="R22" s="30" t="str">
        <f t="shared" si="0"/>
        <v/>
      </c>
      <c r="S22" s="30" t="str">
        <f t="shared" si="0"/>
        <v/>
      </c>
      <c r="T22" s="30" t="str">
        <f t="shared" si="0"/>
        <v/>
      </c>
      <c r="U22" s="30" t="str">
        <f t="shared" si="0"/>
        <v/>
      </c>
      <c r="V22" s="30" t="str">
        <f t="shared" si="0"/>
        <v/>
      </c>
      <c r="W22" s="30" t="str">
        <f t="shared" si="0"/>
        <v/>
      </c>
      <c r="X22" s="30" t="str">
        <f t="shared" si="0"/>
        <v/>
      </c>
      <c r="Y22" s="30" t="str">
        <f t="shared" si="1"/>
        <v/>
      </c>
      <c r="Z22" s="30" t="str">
        <f t="shared" si="1"/>
        <v/>
      </c>
      <c r="AA22" s="30" t="str">
        <f t="shared" si="1"/>
        <v/>
      </c>
      <c r="AB22" s="30" t="str">
        <f t="shared" si="1"/>
        <v/>
      </c>
      <c r="AC22" s="30" t="str">
        <f t="shared" si="1"/>
        <v/>
      </c>
      <c r="AD22" s="30" t="str">
        <f t="shared" si="1"/>
        <v/>
      </c>
      <c r="AE22" s="30" t="str">
        <f t="shared" si="1"/>
        <v/>
      </c>
      <c r="AF22" s="30" t="str">
        <f t="shared" si="1"/>
        <v/>
      </c>
      <c r="AG22" s="28"/>
      <c r="AH22" s="28"/>
    </row>
    <row r="23" spans="1:34" s="29" customFormat="1" ht="24.95" customHeight="1" x14ac:dyDescent="0.25">
      <c r="A23" s="5"/>
      <c r="B23" s="37"/>
      <c r="C23" s="37"/>
      <c r="D23" s="38"/>
      <c r="E23" s="38"/>
      <c r="F23" s="38"/>
      <c r="G23" s="38"/>
      <c r="H23" s="30"/>
      <c r="I23" s="30" t="str">
        <f t="shared" si="2"/>
        <v/>
      </c>
      <c r="J23" s="30" t="str">
        <f t="shared" si="0"/>
        <v/>
      </c>
      <c r="K23" s="30" t="str">
        <f t="shared" si="0"/>
        <v/>
      </c>
      <c r="L23" s="30" t="str">
        <f t="shared" si="0"/>
        <v/>
      </c>
      <c r="M23" s="30" t="str">
        <f t="shared" si="0"/>
        <v/>
      </c>
      <c r="N23" s="30" t="str">
        <f t="shared" si="0"/>
        <v/>
      </c>
      <c r="O23" s="30" t="str">
        <f t="shared" si="0"/>
        <v/>
      </c>
      <c r="P23" s="30" t="str">
        <f t="shared" si="0"/>
        <v/>
      </c>
      <c r="Q23" s="30" t="str">
        <f t="shared" si="0"/>
        <v/>
      </c>
      <c r="R23" s="30" t="str">
        <f t="shared" si="0"/>
        <v/>
      </c>
      <c r="S23" s="30" t="str">
        <f t="shared" si="0"/>
        <v/>
      </c>
      <c r="T23" s="30" t="str">
        <f t="shared" si="0"/>
        <v/>
      </c>
      <c r="U23" s="30" t="str">
        <f t="shared" si="0"/>
        <v/>
      </c>
      <c r="V23" s="30" t="str">
        <f t="shared" si="0"/>
        <v/>
      </c>
      <c r="W23" s="30" t="str">
        <f t="shared" si="0"/>
        <v/>
      </c>
      <c r="X23" s="30" t="str">
        <f t="shared" si="0"/>
        <v/>
      </c>
      <c r="Y23" s="30" t="str">
        <f t="shared" si="1"/>
        <v/>
      </c>
      <c r="Z23" s="30" t="str">
        <f t="shared" si="1"/>
        <v/>
      </c>
      <c r="AA23" s="30" t="str">
        <f t="shared" si="1"/>
        <v/>
      </c>
      <c r="AB23" s="30" t="str">
        <f t="shared" si="1"/>
        <v/>
      </c>
      <c r="AC23" s="30" t="str">
        <f t="shared" si="1"/>
        <v/>
      </c>
      <c r="AD23" s="30" t="str">
        <f t="shared" si="1"/>
        <v/>
      </c>
      <c r="AE23" s="30" t="str">
        <f t="shared" si="1"/>
        <v/>
      </c>
      <c r="AF23" s="30" t="str">
        <f t="shared" si="1"/>
        <v/>
      </c>
      <c r="AG23" s="28"/>
      <c r="AH23" s="28"/>
    </row>
    <row r="24" spans="1:34" s="29" customFormat="1" ht="24.95" customHeight="1" x14ac:dyDescent="0.25">
      <c r="A24" s="5"/>
      <c r="B24" s="37"/>
      <c r="C24" s="37"/>
      <c r="D24" s="38"/>
      <c r="E24" s="38"/>
      <c r="F24" s="38"/>
      <c r="G24" s="38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28"/>
      <c r="AH24" s="28"/>
    </row>
    <row r="25" spans="1:34" s="29" customFormat="1" ht="24.95" customHeight="1" x14ac:dyDescent="0.25">
      <c r="A25" s="5"/>
      <c r="B25" s="37"/>
      <c r="C25" s="37"/>
      <c r="D25" s="38"/>
      <c r="E25" s="38"/>
      <c r="F25" s="38"/>
      <c r="G25" s="38"/>
      <c r="H25" s="30"/>
      <c r="I25" s="30" t="str">
        <f t="shared" si="2"/>
        <v/>
      </c>
      <c r="J25" s="30" t="str">
        <f t="shared" si="0"/>
        <v/>
      </c>
      <c r="K25" s="30" t="str">
        <f t="shared" si="0"/>
        <v/>
      </c>
      <c r="L25" s="30" t="str">
        <f t="shared" si="0"/>
        <v/>
      </c>
      <c r="M25" s="30" t="str">
        <f t="shared" si="0"/>
        <v/>
      </c>
      <c r="N25" s="30" t="str">
        <f t="shared" si="0"/>
        <v/>
      </c>
      <c r="O25" s="30" t="str">
        <f t="shared" si="0"/>
        <v/>
      </c>
      <c r="P25" s="30" t="str">
        <f t="shared" si="0"/>
        <v/>
      </c>
      <c r="Q25" s="30" t="str">
        <f t="shared" si="0"/>
        <v/>
      </c>
      <c r="R25" s="30" t="str">
        <f t="shared" si="0"/>
        <v/>
      </c>
      <c r="S25" s="30" t="str">
        <f t="shared" si="0"/>
        <v/>
      </c>
      <c r="T25" s="30" t="str">
        <f t="shared" si="0"/>
        <v/>
      </c>
      <c r="U25" s="30" t="str">
        <f t="shared" si="0"/>
        <v/>
      </c>
      <c r="V25" s="30" t="str">
        <f t="shared" si="0"/>
        <v/>
      </c>
      <c r="W25" s="30" t="str">
        <f t="shared" si="0"/>
        <v/>
      </c>
      <c r="X25" s="30" t="str">
        <f t="shared" si="0"/>
        <v/>
      </c>
      <c r="Y25" s="30" t="str">
        <f t="shared" ref="Y25:AF40" si="3">IF(Y$13=$G25,"DL","")</f>
        <v/>
      </c>
      <c r="Z25" s="30" t="str">
        <f t="shared" si="3"/>
        <v/>
      </c>
      <c r="AA25" s="30" t="str">
        <f t="shared" si="3"/>
        <v/>
      </c>
      <c r="AB25" s="30" t="str">
        <f t="shared" si="3"/>
        <v/>
      </c>
      <c r="AC25" s="30" t="str">
        <f t="shared" si="3"/>
        <v/>
      </c>
      <c r="AD25" s="30" t="str">
        <f t="shared" si="3"/>
        <v/>
      </c>
      <c r="AE25" s="30" t="str">
        <f t="shared" si="3"/>
        <v/>
      </c>
      <c r="AF25" s="30" t="str">
        <f t="shared" si="3"/>
        <v/>
      </c>
      <c r="AG25" s="28"/>
      <c r="AH25" s="28"/>
    </row>
    <row r="26" spans="1:34" s="29" customFormat="1" ht="24.95" customHeight="1" x14ac:dyDescent="0.25">
      <c r="A26" s="5"/>
      <c r="B26" s="37"/>
      <c r="C26" s="37"/>
      <c r="D26" s="38"/>
      <c r="E26" s="38"/>
      <c r="F26" s="38"/>
      <c r="G26" s="38"/>
      <c r="H26" s="30"/>
      <c r="I26" s="30" t="str">
        <f t="shared" si="2"/>
        <v/>
      </c>
      <c r="J26" s="30" t="str">
        <f t="shared" si="0"/>
        <v/>
      </c>
      <c r="K26" s="30" t="str">
        <f t="shared" si="0"/>
        <v/>
      </c>
      <c r="L26" s="30" t="str">
        <f t="shared" si="0"/>
        <v/>
      </c>
      <c r="M26" s="30" t="str">
        <f t="shared" si="0"/>
        <v/>
      </c>
      <c r="N26" s="30" t="str">
        <f t="shared" si="0"/>
        <v/>
      </c>
      <c r="O26" s="30" t="str">
        <f t="shared" si="0"/>
        <v/>
      </c>
      <c r="P26" s="30" t="str">
        <f t="shared" si="0"/>
        <v/>
      </c>
      <c r="Q26" s="30" t="str">
        <f t="shared" si="0"/>
        <v/>
      </c>
      <c r="R26" s="30" t="str">
        <f t="shared" si="0"/>
        <v/>
      </c>
      <c r="S26" s="30" t="str">
        <f t="shared" si="0"/>
        <v/>
      </c>
      <c r="T26" s="30" t="str">
        <f t="shared" si="0"/>
        <v/>
      </c>
      <c r="U26" s="30" t="str">
        <f t="shared" si="0"/>
        <v/>
      </c>
      <c r="V26" s="30" t="str">
        <f t="shared" si="0"/>
        <v/>
      </c>
      <c r="W26" s="30" t="str">
        <f t="shared" si="0"/>
        <v/>
      </c>
      <c r="X26" s="30" t="str">
        <f t="shared" si="0"/>
        <v/>
      </c>
      <c r="Y26" s="30" t="str">
        <f t="shared" si="3"/>
        <v/>
      </c>
      <c r="Z26" s="30" t="str">
        <f t="shared" si="3"/>
        <v/>
      </c>
      <c r="AA26" s="30" t="str">
        <f t="shared" si="3"/>
        <v/>
      </c>
      <c r="AB26" s="30" t="str">
        <f t="shared" si="3"/>
        <v/>
      </c>
      <c r="AC26" s="30" t="str">
        <f t="shared" si="3"/>
        <v/>
      </c>
      <c r="AD26" s="30" t="str">
        <f t="shared" si="3"/>
        <v/>
      </c>
      <c r="AE26" s="30" t="str">
        <f t="shared" si="3"/>
        <v/>
      </c>
      <c r="AF26" s="30" t="str">
        <f t="shared" si="3"/>
        <v/>
      </c>
      <c r="AG26" s="28"/>
      <c r="AH26" s="28"/>
    </row>
    <row r="27" spans="1:34" s="29" customFormat="1" ht="24.95" customHeight="1" x14ac:dyDescent="0.25">
      <c r="A27" s="5"/>
      <c r="B27" s="39"/>
      <c r="C27" s="39"/>
      <c r="D27" s="40"/>
      <c r="E27" s="40"/>
      <c r="F27" s="40"/>
      <c r="G27" s="40"/>
      <c r="H27" s="30"/>
      <c r="I27" s="30" t="str">
        <f>IF(I$13=$G27,"DL","")</f>
        <v/>
      </c>
      <c r="J27" s="30" t="str">
        <f t="shared" si="0"/>
        <v/>
      </c>
      <c r="K27" s="30" t="str">
        <f t="shared" si="0"/>
        <v/>
      </c>
      <c r="L27" s="30" t="str">
        <f t="shared" si="0"/>
        <v/>
      </c>
      <c r="M27" s="30" t="str">
        <f t="shared" si="0"/>
        <v/>
      </c>
      <c r="N27" s="30" t="str">
        <f t="shared" si="0"/>
        <v/>
      </c>
      <c r="O27" s="30" t="str">
        <f t="shared" si="0"/>
        <v/>
      </c>
      <c r="P27" s="30" t="str">
        <f t="shared" si="0"/>
        <v/>
      </c>
      <c r="Q27" s="30" t="str">
        <f t="shared" si="0"/>
        <v/>
      </c>
      <c r="R27" s="30" t="str">
        <f t="shared" si="0"/>
        <v/>
      </c>
      <c r="S27" s="30" t="str">
        <f t="shared" si="0"/>
        <v/>
      </c>
      <c r="T27" s="30" t="str">
        <f t="shared" si="0"/>
        <v/>
      </c>
      <c r="U27" s="30" t="str">
        <f t="shared" si="0"/>
        <v/>
      </c>
      <c r="V27" s="30" t="str">
        <f t="shared" si="0"/>
        <v/>
      </c>
      <c r="W27" s="30" t="str">
        <f t="shared" si="0"/>
        <v/>
      </c>
      <c r="X27" s="30" t="str">
        <f t="shared" si="0"/>
        <v/>
      </c>
      <c r="Y27" s="30" t="str">
        <f t="shared" si="3"/>
        <v/>
      </c>
      <c r="Z27" s="30" t="str">
        <f t="shared" si="3"/>
        <v/>
      </c>
      <c r="AA27" s="30" t="str">
        <f t="shared" si="3"/>
        <v/>
      </c>
      <c r="AB27" s="30" t="str">
        <f t="shared" si="3"/>
        <v/>
      </c>
      <c r="AC27" s="30" t="str">
        <f t="shared" si="3"/>
        <v/>
      </c>
      <c r="AD27" s="30" t="str">
        <f t="shared" si="3"/>
        <v/>
      </c>
      <c r="AE27" s="30" t="str">
        <f t="shared" si="3"/>
        <v/>
      </c>
      <c r="AF27" s="30" t="str">
        <f t="shared" si="3"/>
        <v/>
      </c>
      <c r="AG27" s="28"/>
      <c r="AH27" s="28"/>
    </row>
    <row r="28" spans="1:34" s="29" customFormat="1" ht="24.95" customHeight="1" x14ac:dyDescent="0.25">
      <c r="A28" s="5"/>
      <c r="B28" s="39"/>
      <c r="C28" s="39"/>
      <c r="D28" s="40"/>
      <c r="E28" s="40"/>
      <c r="F28" s="40"/>
      <c r="G28" s="40"/>
      <c r="H28" s="30"/>
      <c r="I28" s="30" t="str">
        <f t="shared" ref="I28:X43" si="4">IF(I$13=$G28,"DL","")</f>
        <v/>
      </c>
      <c r="J28" s="30" t="str">
        <f t="shared" si="0"/>
        <v/>
      </c>
      <c r="K28" s="30" t="str">
        <f t="shared" si="0"/>
        <v/>
      </c>
      <c r="L28" s="30" t="str">
        <f t="shared" si="0"/>
        <v/>
      </c>
      <c r="M28" s="30" t="str">
        <f t="shared" si="0"/>
        <v/>
      </c>
      <c r="N28" s="30" t="str">
        <f t="shared" si="0"/>
        <v/>
      </c>
      <c r="O28" s="30" t="str">
        <f t="shared" si="0"/>
        <v/>
      </c>
      <c r="P28" s="30" t="str">
        <f t="shared" si="0"/>
        <v/>
      </c>
      <c r="Q28" s="30" t="str">
        <f t="shared" si="0"/>
        <v/>
      </c>
      <c r="R28" s="30" t="str">
        <f t="shared" si="0"/>
        <v/>
      </c>
      <c r="S28" s="30" t="str">
        <f t="shared" si="0"/>
        <v/>
      </c>
      <c r="T28" s="30" t="str">
        <f t="shared" si="0"/>
        <v/>
      </c>
      <c r="U28" s="30" t="str">
        <f t="shared" si="0"/>
        <v/>
      </c>
      <c r="V28" s="30" t="str">
        <f t="shared" si="0"/>
        <v/>
      </c>
      <c r="W28" s="30" t="str">
        <f t="shared" si="0"/>
        <v/>
      </c>
      <c r="X28" s="30" t="str">
        <f t="shared" si="0"/>
        <v/>
      </c>
      <c r="Y28" s="30" t="str">
        <f t="shared" si="3"/>
        <v/>
      </c>
      <c r="Z28" s="30" t="str">
        <f t="shared" si="3"/>
        <v/>
      </c>
      <c r="AA28" s="30" t="str">
        <f t="shared" si="3"/>
        <v/>
      </c>
      <c r="AB28" s="30" t="str">
        <f t="shared" si="3"/>
        <v/>
      </c>
      <c r="AC28" s="30" t="str">
        <f t="shared" si="3"/>
        <v/>
      </c>
      <c r="AD28" s="30" t="str">
        <f t="shared" si="3"/>
        <v/>
      </c>
      <c r="AE28" s="30" t="str">
        <f t="shared" si="3"/>
        <v/>
      </c>
      <c r="AF28" s="30" t="str">
        <f t="shared" si="3"/>
        <v/>
      </c>
      <c r="AG28" s="28"/>
      <c r="AH28" s="28"/>
    </row>
    <row r="29" spans="1:34" s="29" customFormat="1" ht="24.95" customHeight="1" x14ac:dyDescent="0.25">
      <c r="A29" s="5"/>
      <c r="B29" s="39"/>
      <c r="C29" s="41"/>
      <c r="D29" s="40"/>
      <c r="E29" s="40"/>
      <c r="F29" s="40"/>
      <c r="G29" s="40"/>
      <c r="H29" s="30"/>
      <c r="I29" s="30" t="str">
        <f t="shared" si="4"/>
        <v/>
      </c>
      <c r="J29" s="30" t="str">
        <f t="shared" si="0"/>
        <v/>
      </c>
      <c r="K29" s="30" t="str">
        <f t="shared" si="0"/>
        <v/>
      </c>
      <c r="L29" s="30" t="str">
        <f t="shared" si="0"/>
        <v/>
      </c>
      <c r="M29" s="30" t="str">
        <f t="shared" si="0"/>
        <v/>
      </c>
      <c r="N29" s="30" t="str">
        <f t="shared" si="0"/>
        <v/>
      </c>
      <c r="O29" s="30" t="str">
        <f t="shared" si="0"/>
        <v/>
      </c>
      <c r="P29" s="30" t="str">
        <f t="shared" si="0"/>
        <v/>
      </c>
      <c r="Q29" s="30" t="str">
        <f t="shared" si="0"/>
        <v/>
      </c>
      <c r="R29" s="30" t="str">
        <f t="shared" si="0"/>
        <v/>
      </c>
      <c r="S29" s="30" t="str">
        <f t="shared" si="0"/>
        <v/>
      </c>
      <c r="T29" s="30" t="str">
        <f t="shared" si="0"/>
        <v/>
      </c>
      <c r="U29" s="30" t="str">
        <f t="shared" si="0"/>
        <v/>
      </c>
      <c r="V29" s="30" t="str">
        <f t="shared" si="0"/>
        <v/>
      </c>
      <c r="W29" s="30" t="str">
        <f t="shared" si="0"/>
        <v/>
      </c>
      <c r="X29" s="30" t="str">
        <f t="shared" si="0"/>
        <v/>
      </c>
      <c r="Y29" s="30" t="str">
        <f t="shared" si="3"/>
        <v/>
      </c>
      <c r="Z29" s="30" t="str">
        <f t="shared" si="3"/>
        <v/>
      </c>
      <c r="AA29" s="30" t="str">
        <f t="shared" si="3"/>
        <v/>
      </c>
      <c r="AB29" s="30" t="str">
        <f t="shared" si="3"/>
        <v/>
      </c>
      <c r="AC29" s="30" t="str">
        <f t="shared" si="3"/>
        <v/>
      </c>
      <c r="AD29" s="30" t="str">
        <f t="shared" si="3"/>
        <v/>
      </c>
      <c r="AE29" s="30" t="str">
        <f t="shared" si="3"/>
        <v/>
      </c>
      <c r="AF29" s="30" t="str">
        <f t="shared" si="3"/>
        <v/>
      </c>
      <c r="AG29" s="28"/>
      <c r="AH29" s="28"/>
    </row>
    <row r="30" spans="1:34" s="29" customFormat="1" ht="24.95" customHeight="1" x14ac:dyDescent="0.25">
      <c r="A30" s="5"/>
      <c r="B30" s="39"/>
      <c r="C30" s="39"/>
      <c r="D30" s="40"/>
      <c r="E30" s="40"/>
      <c r="F30" s="40"/>
      <c r="G30" s="40"/>
      <c r="H30" s="30"/>
      <c r="I30" s="30" t="str">
        <f t="shared" si="4"/>
        <v/>
      </c>
      <c r="J30" s="30" t="str">
        <f t="shared" si="0"/>
        <v/>
      </c>
      <c r="K30" s="30" t="str">
        <f t="shared" si="0"/>
        <v/>
      </c>
      <c r="L30" s="30" t="str">
        <f t="shared" si="0"/>
        <v/>
      </c>
      <c r="M30" s="30" t="str">
        <f t="shared" si="0"/>
        <v/>
      </c>
      <c r="N30" s="30" t="str">
        <f t="shared" si="0"/>
        <v/>
      </c>
      <c r="O30" s="30" t="str">
        <f t="shared" si="0"/>
        <v/>
      </c>
      <c r="P30" s="30" t="str">
        <f t="shared" si="0"/>
        <v/>
      </c>
      <c r="Q30" s="30" t="str">
        <f t="shared" si="0"/>
        <v/>
      </c>
      <c r="R30" s="30" t="str">
        <f t="shared" si="0"/>
        <v/>
      </c>
      <c r="S30" s="30" t="str">
        <f t="shared" si="0"/>
        <v/>
      </c>
      <c r="T30" s="30" t="str">
        <f t="shared" si="0"/>
        <v/>
      </c>
      <c r="U30" s="30" t="str">
        <f t="shared" si="0"/>
        <v/>
      </c>
      <c r="V30" s="30" t="str">
        <f t="shared" si="0"/>
        <v/>
      </c>
      <c r="W30" s="30" t="str">
        <f t="shared" si="0"/>
        <v/>
      </c>
      <c r="X30" s="30" t="str">
        <f t="shared" si="0"/>
        <v/>
      </c>
      <c r="Y30" s="30" t="str">
        <f t="shared" si="3"/>
        <v/>
      </c>
      <c r="Z30" s="30" t="str">
        <f t="shared" si="3"/>
        <v/>
      </c>
      <c r="AA30" s="30" t="str">
        <f t="shared" si="3"/>
        <v/>
      </c>
      <c r="AB30" s="30" t="str">
        <f t="shared" si="3"/>
        <v/>
      </c>
      <c r="AC30" s="30" t="str">
        <f t="shared" si="3"/>
        <v/>
      </c>
      <c r="AD30" s="30" t="str">
        <f t="shared" si="3"/>
        <v/>
      </c>
      <c r="AE30" s="30" t="str">
        <f t="shared" si="3"/>
        <v/>
      </c>
      <c r="AF30" s="30" t="str">
        <f t="shared" si="3"/>
        <v/>
      </c>
      <c r="AG30" s="28"/>
      <c r="AH30" s="28"/>
    </row>
    <row r="31" spans="1:34" s="29" customFormat="1" ht="24.95" customHeight="1" x14ac:dyDescent="0.25">
      <c r="A31" s="5"/>
      <c r="B31" s="39"/>
      <c r="C31" s="39"/>
      <c r="D31" s="40"/>
      <c r="E31" s="40"/>
      <c r="F31" s="40"/>
      <c r="G31" s="40"/>
      <c r="H31" s="30"/>
      <c r="I31" s="30" t="str">
        <f t="shared" si="4"/>
        <v/>
      </c>
      <c r="J31" s="30" t="str">
        <f t="shared" si="4"/>
        <v/>
      </c>
      <c r="K31" s="30" t="str">
        <f t="shared" si="4"/>
        <v/>
      </c>
      <c r="L31" s="30" t="str">
        <f t="shared" si="4"/>
        <v/>
      </c>
      <c r="M31" s="30" t="str">
        <f t="shared" si="4"/>
        <v/>
      </c>
      <c r="N31" s="30" t="str">
        <f t="shared" si="4"/>
        <v/>
      </c>
      <c r="O31" s="30" t="str">
        <f t="shared" si="4"/>
        <v/>
      </c>
      <c r="P31" s="30" t="str">
        <f t="shared" si="4"/>
        <v/>
      </c>
      <c r="Q31" s="30" t="str">
        <f t="shared" si="4"/>
        <v/>
      </c>
      <c r="R31" s="30" t="str">
        <f t="shared" si="4"/>
        <v/>
      </c>
      <c r="S31" s="30" t="str">
        <f t="shared" si="4"/>
        <v/>
      </c>
      <c r="T31" s="30" t="str">
        <f t="shared" si="4"/>
        <v/>
      </c>
      <c r="U31" s="30" t="str">
        <f t="shared" si="4"/>
        <v/>
      </c>
      <c r="V31" s="30" t="str">
        <f t="shared" si="4"/>
        <v/>
      </c>
      <c r="W31" s="30" t="str">
        <f t="shared" si="4"/>
        <v/>
      </c>
      <c r="X31" s="30" t="str">
        <f t="shared" si="4"/>
        <v/>
      </c>
      <c r="Y31" s="30" t="str">
        <f t="shared" si="3"/>
        <v/>
      </c>
      <c r="Z31" s="30" t="str">
        <f t="shared" si="3"/>
        <v/>
      </c>
      <c r="AA31" s="30" t="str">
        <f t="shared" si="3"/>
        <v/>
      </c>
      <c r="AB31" s="30" t="str">
        <f t="shared" si="3"/>
        <v/>
      </c>
      <c r="AC31" s="30" t="str">
        <f t="shared" si="3"/>
        <v/>
      </c>
      <c r="AD31" s="30" t="str">
        <f t="shared" si="3"/>
        <v/>
      </c>
      <c r="AE31" s="30" t="str">
        <f t="shared" si="3"/>
        <v/>
      </c>
      <c r="AF31" s="30" t="str">
        <f t="shared" si="3"/>
        <v/>
      </c>
      <c r="AG31" s="28"/>
      <c r="AH31" s="28"/>
    </row>
    <row r="32" spans="1:34" s="29" customFormat="1" ht="24.95" customHeight="1" x14ac:dyDescent="0.25">
      <c r="A32" s="5"/>
      <c r="B32" s="39"/>
      <c r="C32" s="39"/>
      <c r="D32" s="40"/>
      <c r="E32" s="40"/>
      <c r="F32" s="40"/>
      <c r="G32" s="40"/>
      <c r="H32" s="30"/>
      <c r="I32" s="30" t="str">
        <f t="shared" si="4"/>
        <v/>
      </c>
      <c r="J32" s="30" t="str">
        <f t="shared" si="4"/>
        <v/>
      </c>
      <c r="K32" s="30" t="str">
        <f t="shared" si="4"/>
        <v/>
      </c>
      <c r="L32" s="30" t="str">
        <f t="shared" si="4"/>
        <v/>
      </c>
      <c r="M32" s="30" t="str">
        <f t="shared" si="4"/>
        <v/>
      </c>
      <c r="N32" s="30" t="str">
        <f t="shared" si="4"/>
        <v/>
      </c>
      <c r="O32" s="30" t="str">
        <f t="shared" si="4"/>
        <v/>
      </c>
      <c r="P32" s="30" t="str">
        <f t="shared" si="4"/>
        <v/>
      </c>
      <c r="Q32" s="30" t="str">
        <f t="shared" si="4"/>
        <v/>
      </c>
      <c r="R32" s="30" t="str">
        <f t="shared" si="4"/>
        <v/>
      </c>
      <c r="S32" s="30" t="str">
        <f t="shared" si="4"/>
        <v/>
      </c>
      <c r="T32" s="30" t="str">
        <f t="shared" si="4"/>
        <v/>
      </c>
      <c r="U32" s="30" t="str">
        <f t="shared" si="4"/>
        <v/>
      </c>
      <c r="V32" s="30" t="str">
        <f t="shared" si="4"/>
        <v/>
      </c>
      <c r="W32" s="30" t="str">
        <f t="shared" si="4"/>
        <v/>
      </c>
      <c r="X32" s="30" t="str">
        <f t="shared" si="4"/>
        <v/>
      </c>
      <c r="Y32" s="30" t="str">
        <f t="shared" si="3"/>
        <v/>
      </c>
      <c r="Z32" s="30" t="str">
        <f t="shared" si="3"/>
        <v/>
      </c>
      <c r="AA32" s="30" t="str">
        <f t="shared" si="3"/>
        <v/>
      </c>
      <c r="AB32" s="30" t="str">
        <f t="shared" si="3"/>
        <v/>
      </c>
      <c r="AC32" s="30" t="str">
        <f t="shared" si="3"/>
        <v/>
      </c>
      <c r="AD32" s="30" t="str">
        <f t="shared" si="3"/>
        <v/>
      </c>
      <c r="AE32" s="30" t="str">
        <f t="shared" si="3"/>
        <v/>
      </c>
      <c r="AF32" s="30" t="str">
        <f t="shared" si="3"/>
        <v/>
      </c>
      <c r="AG32" s="28"/>
      <c r="AH32" s="28"/>
    </row>
    <row r="33" spans="1:34" s="29" customFormat="1" ht="24.95" customHeight="1" x14ac:dyDescent="0.25">
      <c r="A33" s="5"/>
      <c r="B33" s="37"/>
      <c r="C33" s="37"/>
      <c r="D33" s="38"/>
      <c r="E33" s="38"/>
      <c r="F33" s="38"/>
      <c r="G33" s="38"/>
      <c r="H33" s="30"/>
      <c r="I33" s="30" t="str">
        <f>IF(I$13=$G33,"DL","")</f>
        <v/>
      </c>
      <c r="J33" s="30" t="str">
        <f t="shared" si="4"/>
        <v/>
      </c>
      <c r="K33" s="30" t="str">
        <f t="shared" si="4"/>
        <v/>
      </c>
      <c r="L33" s="30" t="str">
        <f t="shared" si="4"/>
        <v/>
      </c>
      <c r="M33" s="30" t="str">
        <f t="shared" si="4"/>
        <v/>
      </c>
      <c r="N33" s="30" t="str">
        <f t="shared" si="4"/>
        <v/>
      </c>
      <c r="O33" s="30" t="str">
        <f t="shared" si="4"/>
        <v/>
      </c>
      <c r="P33" s="30" t="str">
        <f t="shared" si="4"/>
        <v/>
      </c>
      <c r="Q33" s="30" t="str">
        <f t="shared" si="4"/>
        <v/>
      </c>
      <c r="R33" s="30" t="str">
        <f t="shared" si="4"/>
        <v/>
      </c>
      <c r="S33" s="30" t="str">
        <f t="shared" si="4"/>
        <v/>
      </c>
      <c r="T33" s="30" t="str">
        <f t="shared" si="4"/>
        <v/>
      </c>
      <c r="U33" s="30" t="str">
        <f t="shared" si="4"/>
        <v/>
      </c>
      <c r="V33" s="30" t="str">
        <f t="shared" si="4"/>
        <v/>
      </c>
      <c r="W33" s="30" t="str">
        <f t="shared" si="4"/>
        <v/>
      </c>
      <c r="X33" s="30" t="str">
        <f t="shared" si="4"/>
        <v/>
      </c>
      <c r="Y33" s="30" t="str">
        <f t="shared" si="3"/>
        <v/>
      </c>
      <c r="Z33" s="30" t="str">
        <f t="shared" si="3"/>
        <v/>
      </c>
      <c r="AA33" s="30" t="str">
        <f t="shared" si="3"/>
        <v/>
      </c>
      <c r="AB33" s="30" t="str">
        <f t="shared" si="3"/>
        <v/>
      </c>
      <c r="AC33" s="30" t="str">
        <f t="shared" si="3"/>
        <v/>
      </c>
      <c r="AD33" s="30" t="str">
        <f t="shared" si="3"/>
        <v/>
      </c>
      <c r="AE33" s="30" t="str">
        <f t="shared" si="3"/>
        <v/>
      </c>
      <c r="AF33" s="30" t="str">
        <f t="shared" si="3"/>
        <v/>
      </c>
      <c r="AG33" s="28"/>
      <c r="AH33" s="28"/>
    </row>
    <row r="34" spans="1:34" s="29" customFormat="1" ht="24.95" customHeight="1" x14ac:dyDescent="0.25">
      <c r="A34" s="5"/>
      <c r="B34" s="37"/>
      <c r="C34" s="37"/>
      <c r="D34" s="38"/>
      <c r="E34" s="38"/>
      <c r="F34" s="38"/>
      <c r="G34" s="38"/>
      <c r="H34" s="30"/>
      <c r="I34" s="30" t="str">
        <f t="shared" ref="I34:I38" si="5">IF(I$13=$G34,"DL","")</f>
        <v/>
      </c>
      <c r="J34" s="30" t="str">
        <f t="shared" si="4"/>
        <v/>
      </c>
      <c r="K34" s="30" t="str">
        <f t="shared" si="4"/>
        <v/>
      </c>
      <c r="L34" s="30" t="str">
        <f t="shared" si="4"/>
        <v/>
      </c>
      <c r="M34" s="30" t="str">
        <f t="shared" si="4"/>
        <v/>
      </c>
      <c r="N34" s="30" t="str">
        <f t="shared" si="4"/>
        <v/>
      </c>
      <c r="O34" s="30" t="str">
        <f t="shared" si="4"/>
        <v/>
      </c>
      <c r="P34" s="30" t="str">
        <f t="shared" si="4"/>
        <v/>
      </c>
      <c r="Q34" s="30" t="str">
        <f t="shared" si="4"/>
        <v/>
      </c>
      <c r="R34" s="30" t="str">
        <f t="shared" si="4"/>
        <v/>
      </c>
      <c r="S34" s="30" t="str">
        <f t="shared" si="4"/>
        <v/>
      </c>
      <c r="T34" s="30" t="str">
        <f t="shared" si="4"/>
        <v/>
      </c>
      <c r="U34" s="30" t="str">
        <f t="shared" si="4"/>
        <v/>
      </c>
      <c r="V34" s="30" t="str">
        <f t="shared" si="4"/>
        <v/>
      </c>
      <c r="W34" s="30" t="str">
        <f t="shared" si="4"/>
        <v/>
      </c>
      <c r="X34" s="30" t="str">
        <f t="shared" si="4"/>
        <v/>
      </c>
      <c r="Y34" s="30" t="str">
        <f t="shared" si="3"/>
        <v/>
      </c>
      <c r="Z34" s="30" t="str">
        <f t="shared" si="3"/>
        <v/>
      </c>
      <c r="AA34" s="30" t="str">
        <f t="shared" si="3"/>
        <v/>
      </c>
      <c r="AB34" s="30" t="str">
        <f t="shared" si="3"/>
        <v/>
      </c>
      <c r="AC34" s="30" t="str">
        <f t="shared" si="3"/>
        <v/>
      </c>
      <c r="AD34" s="30" t="str">
        <f t="shared" si="3"/>
        <v/>
      </c>
      <c r="AE34" s="30" t="str">
        <f t="shared" si="3"/>
        <v/>
      </c>
      <c r="AF34" s="30" t="str">
        <f t="shared" si="3"/>
        <v/>
      </c>
      <c r="AG34" s="28"/>
      <c r="AH34" s="28"/>
    </row>
    <row r="35" spans="1:34" s="29" customFormat="1" ht="24.95" customHeight="1" x14ac:dyDescent="0.25">
      <c r="A35" s="5"/>
      <c r="B35" s="37"/>
      <c r="C35" s="37"/>
      <c r="D35" s="38"/>
      <c r="E35" s="38"/>
      <c r="F35" s="38"/>
      <c r="G35" s="38"/>
      <c r="H35" s="30"/>
      <c r="I35" s="30" t="str">
        <f t="shared" si="5"/>
        <v/>
      </c>
      <c r="J35" s="30" t="str">
        <f t="shared" si="4"/>
        <v/>
      </c>
      <c r="K35" s="30" t="str">
        <f t="shared" si="4"/>
        <v/>
      </c>
      <c r="L35" s="30" t="str">
        <f t="shared" si="4"/>
        <v/>
      </c>
      <c r="M35" s="30" t="str">
        <f t="shared" si="4"/>
        <v/>
      </c>
      <c r="N35" s="30" t="str">
        <f t="shared" si="4"/>
        <v/>
      </c>
      <c r="O35" s="30" t="str">
        <f t="shared" si="4"/>
        <v/>
      </c>
      <c r="P35" s="30" t="str">
        <f t="shared" si="4"/>
        <v/>
      </c>
      <c r="Q35" s="30" t="str">
        <f t="shared" si="4"/>
        <v/>
      </c>
      <c r="R35" s="30" t="str">
        <f t="shared" si="4"/>
        <v/>
      </c>
      <c r="S35" s="30" t="str">
        <f t="shared" si="4"/>
        <v/>
      </c>
      <c r="T35" s="30" t="str">
        <f t="shared" si="4"/>
        <v/>
      </c>
      <c r="U35" s="30" t="str">
        <f t="shared" si="4"/>
        <v/>
      </c>
      <c r="V35" s="30" t="str">
        <f t="shared" si="4"/>
        <v/>
      </c>
      <c r="W35" s="30" t="str">
        <f t="shared" si="4"/>
        <v/>
      </c>
      <c r="X35" s="30" t="str">
        <f t="shared" si="4"/>
        <v/>
      </c>
      <c r="Y35" s="30" t="str">
        <f t="shared" si="3"/>
        <v/>
      </c>
      <c r="Z35" s="30" t="str">
        <f t="shared" si="3"/>
        <v/>
      </c>
      <c r="AA35" s="30" t="str">
        <f t="shared" si="3"/>
        <v/>
      </c>
      <c r="AB35" s="30" t="str">
        <f t="shared" si="3"/>
        <v/>
      </c>
      <c r="AC35" s="30" t="str">
        <f t="shared" si="3"/>
        <v/>
      </c>
      <c r="AD35" s="30" t="str">
        <f t="shared" si="3"/>
        <v/>
      </c>
      <c r="AE35" s="30" t="str">
        <f t="shared" si="3"/>
        <v/>
      </c>
      <c r="AF35" s="30" t="str">
        <f t="shared" si="3"/>
        <v/>
      </c>
      <c r="AG35" s="28"/>
      <c r="AH35" s="28"/>
    </row>
    <row r="36" spans="1:34" s="29" customFormat="1" ht="24.95" customHeight="1" x14ac:dyDescent="0.25">
      <c r="A36" s="5"/>
      <c r="B36" s="37"/>
      <c r="C36" s="37"/>
      <c r="D36" s="38"/>
      <c r="E36" s="38"/>
      <c r="F36" s="38"/>
      <c r="G36" s="38"/>
      <c r="H36" s="30"/>
      <c r="I36" s="30" t="str">
        <f t="shared" si="5"/>
        <v/>
      </c>
      <c r="J36" s="30" t="str">
        <f t="shared" si="4"/>
        <v/>
      </c>
      <c r="K36" s="30" t="str">
        <f t="shared" si="4"/>
        <v/>
      </c>
      <c r="L36" s="30" t="str">
        <f t="shared" si="4"/>
        <v/>
      </c>
      <c r="M36" s="30" t="str">
        <f t="shared" si="4"/>
        <v/>
      </c>
      <c r="N36" s="30" t="str">
        <f t="shared" si="4"/>
        <v/>
      </c>
      <c r="O36" s="30" t="str">
        <f t="shared" si="4"/>
        <v/>
      </c>
      <c r="P36" s="30" t="str">
        <f t="shared" si="4"/>
        <v/>
      </c>
      <c r="Q36" s="30" t="str">
        <f t="shared" si="4"/>
        <v/>
      </c>
      <c r="R36" s="30" t="str">
        <f t="shared" si="4"/>
        <v/>
      </c>
      <c r="S36" s="30" t="str">
        <f t="shared" si="4"/>
        <v/>
      </c>
      <c r="T36" s="30" t="str">
        <f t="shared" si="4"/>
        <v/>
      </c>
      <c r="U36" s="30" t="str">
        <f t="shared" si="4"/>
        <v/>
      </c>
      <c r="V36" s="30" t="str">
        <f t="shared" si="4"/>
        <v/>
      </c>
      <c r="W36" s="30" t="str">
        <f t="shared" si="4"/>
        <v/>
      </c>
      <c r="X36" s="30" t="str">
        <f t="shared" si="4"/>
        <v/>
      </c>
      <c r="Y36" s="30" t="str">
        <f t="shared" si="3"/>
        <v/>
      </c>
      <c r="Z36" s="30" t="str">
        <f t="shared" si="3"/>
        <v/>
      </c>
      <c r="AA36" s="30" t="str">
        <f t="shared" si="3"/>
        <v/>
      </c>
      <c r="AB36" s="30" t="str">
        <f t="shared" si="3"/>
        <v/>
      </c>
      <c r="AC36" s="30" t="str">
        <f t="shared" si="3"/>
        <v/>
      </c>
      <c r="AD36" s="30" t="str">
        <f t="shared" si="3"/>
        <v/>
      </c>
      <c r="AE36" s="30" t="str">
        <f t="shared" si="3"/>
        <v/>
      </c>
      <c r="AF36" s="30" t="str">
        <f t="shared" si="3"/>
        <v/>
      </c>
      <c r="AG36" s="28"/>
      <c r="AH36" s="28"/>
    </row>
    <row r="37" spans="1:34" s="29" customFormat="1" ht="24.95" customHeight="1" x14ac:dyDescent="0.25">
      <c r="A37" s="5"/>
      <c r="B37" s="37"/>
      <c r="C37" s="37"/>
      <c r="D37" s="38"/>
      <c r="E37" s="38"/>
      <c r="F37" s="38"/>
      <c r="G37" s="38"/>
      <c r="H37" s="30"/>
      <c r="I37" s="30" t="str">
        <f t="shared" si="5"/>
        <v/>
      </c>
      <c r="J37" s="30" t="str">
        <f t="shared" si="4"/>
        <v/>
      </c>
      <c r="K37" s="30" t="str">
        <f t="shared" si="4"/>
        <v/>
      </c>
      <c r="L37" s="30" t="str">
        <f t="shared" si="4"/>
        <v/>
      </c>
      <c r="M37" s="30" t="str">
        <f t="shared" si="4"/>
        <v/>
      </c>
      <c r="N37" s="30" t="str">
        <f t="shared" si="4"/>
        <v/>
      </c>
      <c r="O37" s="30" t="str">
        <f t="shared" si="4"/>
        <v/>
      </c>
      <c r="P37" s="30" t="str">
        <f t="shared" si="4"/>
        <v/>
      </c>
      <c r="Q37" s="30" t="str">
        <f t="shared" si="4"/>
        <v/>
      </c>
      <c r="R37" s="30" t="str">
        <f t="shared" si="4"/>
        <v/>
      </c>
      <c r="S37" s="30" t="str">
        <f t="shared" si="4"/>
        <v/>
      </c>
      <c r="T37" s="30" t="str">
        <f t="shared" si="4"/>
        <v/>
      </c>
      <c r="U37" s="30" t="str">
        <f t="shared" si="4"/>
        <v/>
      </c>
      <c r="V37" s="30" t="str">
        <f t="shared" si="4"/>
        <v/>
      </c>
      <c r="W37" s="30" t="str">
        <f t="shared" si="4"/>
        <v/>
      </c>
      <c r="X37" s="30" t="str">
        <f t="shared" si="4"/>
        <v/>
      </c>
      <c r="Y37" s="30" t="str">
        <f t="shared" si="3"/>
        <v/>
      </c>
      <c r="Z37" s="30" t="str">
        <f t="shared" si="3"/>
        <v/>
      </c>
      <c r="AA37" s="30" t="str">
        <f t="shared" si="3"/>
        <v/>
      </c>
      <c r="AB37" s="30" t="str">
        <f t="shared" si="3"/>
        <v/>
      </c>
      <c r="AC37" s="30" t="str">
        <f t="shared" si="3"/>
        <v/>
      </c>
      <c r="AD37" s="30" t="str">
        <f t="shared" si="3"/>
        <v/>
      </c>
      <c r="AE37" s="30" t="str">
        <f t="shared" si="3"/>
        <v/>
      </c>
      <c r="AF37" s="30" t="str">
        <f t="shared" si="3"/>
        <v/>
      </c>
      <c r="AG37" s="28"/>
      <c r="AH37" s="28"/>
    </row>
    <row r="38" spans="1:34" s="29" customFormat="1" ht="24.95" customHeight="1" x14ac:dyDescent="0.25">
      <c r="A38" s="5"/>
      <c r="B38" s="37"/>
      <c r="C38" s="37"/>
      <c r="D38" s="38"/>
      <c r="E38" s="38"/>
      <c r="F38" s="38"/>
      <c r="G38" s="38"/>
      <c r="H38" s="30"/>
      <c r="I38" s="30" t="str">
        <f t="shared" si="5"/>
        <v/>
      </c>
      <c r="J38" s="30" t="str">
        <f t="shared" si="4"/>
        <v/>
      </c>
      <c r="K38" s="30" t="str">
        <f t="shared" si="4"/>
        <v/>
      </c>
      <c r="L38" s="30" t="str">
        <f t="shared" si="4"/>
        <v/>
      </c>
      <c r="M38" s="30" t="str">
        <f t="shared" si="4"/>
        <v/>
      </c>
      <c r="N38" s="30" t="str">
        <f t="shared" si="4"/>
        <v/>
      </c>
      <c r="O38" s="30" t="str">
        <f t="shared" si="4"/>
        <v/>
      </c>
      <c r="P38" s="30" t="str">
        <f t="shared" si="4"/>
        <v/>
      </c>
      <c r="Q38" s="30" t="str">
        <f t="shared" si="4"/>
        <v/>
      </c>
      <c r="R38" s="30" t="str">
        <f t="shared" si="4"/>
        <v/>
      </c>
      <c r="S38" s="30" t="str">
        <f t="shared" si="4"/>
        <v/>
      </c>
      <c r="T38" s="30" t="str">
        <f t="shared" si="4"/>
        <v/>
      </c>
      <c r="U38" s="30" t="str">
        <f t="shared" si="4"/>
        <v/>
      </c>
      <c r="V38" s="30" t="str">
        <f t="shared" si="4"/>
        <v/>
      </c>
      <c r="W38" s="30" t="str">
        <f t="shared" si="4"/>
        <v/>
      </c>
      <c r="X38" s="30" t="str">
        <f t="shared" si="4"/>
        <v/>
      </c>
      <c r="Y38" s="30" t="str">
        <f t="shared" si="3"/>
        <v/>
      </c>
      <c r="Z38" s="30" t="str">
        <f t="shared" si="3"/>
        <v/>
      </c>
      <c r="AA38" s="30" t="str">
        <f t="shared" si="3"/>
        <v/>
      </c>
      <c r="AB38" s="30" t="str">
        <f t="shared" si="3"/>
        <v/>
      </c>
      <c r="AC38" s="30" t="str">
        <f t="shared" si="3"/>
        <v/>
      </c>
      <c r="AD38" s="30" t="str">
        <f t="shared" si="3"/>
        <v/>
      </c>
      <c r="AE38" s="30" t="str">
        <f t="shared" si="3"/>
        <v/>
      </c>
      <c r="AF38" s="30" t="str">
        <f t="shared" si="3"/>
        <v/>
      </c>
      <c r="AG38" s="28"/>
      <c r="AH38" s="28"/>
    </row>
    <row r="39" spans="1:34" s="29" customFormat="1" ht="24.95" customHeight="1" x14ac:dyDescent="0.25">
      <c r="A39" s="5"/>
      <c r="B39" s="39"/>
      <c r="C39" s="39"/>
      <c r="D39" s="40"/>
      <c r="E39" s="40"/>
      <c r="F39" s="40"/>
      <c r="G39" s="40"/>
      <c r="H39" s="30"/>
      <c r="I39" s="30" t="str">
        <f>IF(I$13=$G39,"DL","")</f>
        <v/>
      </c>
      <c r="J39" s="30" t="str">
        <f t="shared" si="4"/>
        <v/>
      </c>
      <c r="K39" s="30" t="str">
        <f t="shared" si="4"/>
        <v/>
      </c>
      <c r="L39" s="30" t="str">
        <f t="shared" si="4"/>
        <v/>
      </c>
      <c r="M39" s="30" t="str">
        <f t="shared" si="4"/>
        <v/>
      </c>
      <c r="N39" s="30" t="str">
        <f t="shared" si="4"/>
        <v/>
      </c>
      <c r="O39" s="30" t="str">
        <f t="shared" si="4"/>
        <v/>
      </c>
      <c r="P39" s="30" t="str">
        <f t="shared" si="4"/>
        <v/>
      </c>
      <c r="Q39" s="30" t="str">
        <f t="shared" si="4"/>
        <v/>
      </c>
      <c r="R39" s="30" t="str">
        <f t="shared" si="4"/>
        <v/>
      </c>
      <c r="S39" s="30" t="str">
        <f t="shared" si="4"/>
        <v/>
      </c>
      <c r="T39" s="30" t="str">
        <f t="shared" si="4"/>
        <v/>
      </c>
      <c r="U39" s="30" t="str">
        <f t="shared" si="4"/>
        <v/>
      </c>
      <c r="V39" s="30" t="str">
        <f t="shared" si="4"/>
        <v/>
      </c>
      <c r="W39" s="30" t="str">
        <f t="shared" si="4"/>
        <v/>
      </c>
      <c r="X39" s="30" t="str">
        <f t="shared" si="4"/>
        <v/>
      </c>
      <c r="Y39" s="30" t="str">
        <f t="shared" si="3"/>
        <v/>
      </c>
      <c r="Z39" s="30" t="str">
        <f t="shared" si="3"/>
        <v/>
      </c>
      <c r="AA39" s="30" t="str">
        <f t="shared" si="3"/>
        <v/>
      </c>
      <c r="AB39" s="30" t="str">
        <f t="shared" si="3"/>
        <v/>
      </c>
      <c r="AC39" s="30" t="str">
        <f t="shared" si="3"/>
        <v/>
      </c>
      <c r="AD39" s="30" t="str">
        <f t="shared" si="3"/>
        <v/>
      </c>
      <c r="AE39" s="30" t="str">
        <f t="shared" si="3"/>
        <v/>
      </c>
      <c r="AF39" s="30" t="str">
        <f t="shared" si="3"/>
        <v/>
      </c>
      <c r="AG39" s="28"/>
      <c r="AH39" s="28"/>
    </row>
    <row r="40" spans="1:34" s="29" customFormat="1" ht="24.95" customHeight="1" x14ac:dyDescent="0.25">
      <c r="A40" s="5"/>
      <c r="B40" s="39"/>
      <c r="C40" s="39"/>
      <c r="D40" s="40"/>
      <c r="E40" s="40"/>
      <c r="F40" s="40"/>
      <c r="G40" s="40"/>
      <c r="H40" s="30"/>
      <c r="I40" s="30" t="str">
        <f t="shared" ref="I40:X55" si="6">IF(I$13=$G40,"DL","")</f>
        <v/>
      </c>
      <c r="J40" s="30" t="str">
        <f t="shared" si="4"/>
        <v/>
      </c>
      <c r="K40" s="30" t="str">
        <f t="shared" si="4"/>
        <v/>
      </c>
      <c r="L40" s="30" t="str">
        <f t="shared" si="4"/>
        <v/>
      </c>
      <c r="M40" s="30" t="str">
        <f t="shared" si="4"/>
        <v/>
      </c>
      <c r="N40" s="30" t="str">
        <f t="shared" si="4"/>
        <v/>
      </c>
      <c r="O40" s="30" t="str">
        <f t="shared" si="4"/>
        <v/>
      </c>
      <c r="P40" s="30" t="str">
        <f t="shared" si="4"/>
        <v/>
      </c>
      <c r="Q40" s="30" t="str">
        <f t="shared" si="4"/>
        <v/>
      </c>
      <c r="R40" s="30" t="str">
        <f t="shared" si="4"/>
        <v/>
      </c>
      <c r="S40" s="30" t="str">
        <f t="shared" si="4"/>
        <v/>
      </c>
      <c r="T40" s="30" t="str">
        <f t="shared" si="4"/>
        <v/>
      </c>
      <c r="U40" s="30" t="str">
        <f t="shared" si="4"/>
        <v/>
      </c>
      <c r="V40" s="30" t="str">
        <f t="shared" si="4"/>
        <v/>
      </c>
      <c r="W40" s="30" t="str">
        <f t="shared" si="4"/>
        <v/>
      </c>
      <c r="X40" s="30" t="str">
        <f t="shared" si="4"/>
        <v/>
      </c>
      <c r="Y40" s="30" t="str">
        <f t="shared" si="3"/>
        <v/>
      </c>
      <c r="Z40" s="30" t="str">
        <f t="shared" si="3"/>
        <v/>
      </c>
      <c r="AA40" s="30" t="str">
        <f t="shared" si="3"/>
        <v/>
      </c>
      <c r="AB40" s="30" t="str">
        <f t="shared" si="3"/>
        <v/>
      </c>
      <c r="AC40" s="30" t="str">
        <f t="shared" si="3"/>
        <v/>
      </c>
      <c r="AD40" s="30" t="str">
        <f t="shared" si="3"/>
        <v/>
      </c>
      <c r="AE40" s="30" t="str">
        <f t="shared" si="3"/>
        <v/>
      </c>
      <c r="AF40" s="30" t="str">
        <f t="shared" si="3"/>
        <v/>
      </c>
      <c r="AG40" s="28"/>
      <c r="AH40" s="28"/>
    </row>
    <row r="41" spans="1:34" s="29" customFormat="1" ht="24.95" customHeight="1" x14ac:dyDescent="0.25">
      <c r="A41" s="5"/>
      <c r="B41" s="39"/>
      <c r="C41" s="39"/>
      <c r="D41" s="40"/>
      <c r="E41" s="40"/>
      <c r="F41" s="40"/>
      <c r="G41" s="40"/>
      <c r="H41" s="30"/>
      <c r="I41" s="30" t="str">
        <f t="shared" si="6"/>
        <v/>
      </c>
      <c r="J41" s="30" t="str">
        <f t="shared" si="4"/>
        <v/>
      </c>
      <c r="K41" s="30" t="str">
        <f t="shared" si="4"/>
        <v/>
      </c>
      <c r="L41" s="30" t="str">
        <f t="shared" si="4"/>
        <v/>
      </c>
      <c r="M41" s="30" t="str">
        <f t="shared" si="4"/>
        <v/>
      </c>
      <c r="N41" s="30" t="str">
        <f t="shared" si="4"/>
        <v/>
      </c>
      <c r="O41" s="30" t="str">
        <f t="shared" si="4"/>
        <v/>
      </c>
      <c r="P41" s="30" t="str">
        <f t="shared" si="4"/>
        <v/>
      </c>
      <c r="Q41" s="30" t="str">
        <f t="shared" si="4"/>
        <v/>
      </c>
      <c r="R41" s="30" t="str">
        <f t="shared" si="4"/>
        <v/>
      </c>
      <c r="S41" s="30" t="str">
        <f t="shared" si="4"/>
        <v/>
      </c>
      <c r="T41" s="30" t="str">
        <f t="shared" si="4"/>
        <v/>
      </c>
      <c r="U41" s="30" t="str">
        <f t="shared" si="4"/>
        <v/>
      </c>
      <c r="V41" s="30" t="str">
        <f t="shared" si="4"/>
        <v/>
      </c>
      <c r="W41" s="30" t="str">
        <f t="shared" si="4"/>
        <v/>
      </c>
      <c r="X41" s="30" t="str">
        <f t="shared" si="4"/>
        <v/>
      </c>
      <c r="Y41" s="30" t="str">
        <f t="shared" ref="Y41:AF56" si="7">IF(Y$13=$G41,"DL","")</f>
        <v/>
      </c>
      <c r="Z41" s="30" t="str">
        <f t="shared" si="7"/>
        <v/>
      </c>
      <c r="AA41" s="30" t="str">
        <f t="shared" si="7"/>
        <v/>
      </c>
      <c r="AB41" s="30" t="str">
        <f t="shared" si="7"/>
        <v/>
      </c>
      <c r="AC41" s="30" t="str">
        <f t="shared" si="7"/>
        <v/>
      </c>
      <c r="AD41" s="30" t="str">
        <f t="shared" si="7"/>
        <v/>
      </c>
      <c r="AE41" s="30" t="str">
        <f t="shared" si="7"/>
        <v/>
      </c>
      <c r="AF41" s="30" t="str">
        <f t="shared" si="7"/>
        <v/>
      </c>
      <c r="AG41" s="28"/>
      <c r="AH41" s="28"/>
    </row>
    <row r="42" spans="1:34" s="29" customFormat="1" ht="24.95" customHeight="1" x14ac:dyDescent="0.25">
      <c r="A42" s="5"/>
      <c r="B42" s="39"/>
      <c r="C42" s="39"/>
      <c r="D42" s="40"/>
      <c r="E42" s="40"/>
      <c r="F42" s="40"/>
      <c r="G42" s="40"/>
      <c r="H42" s="30"/>
      <c r="I42" s="30" t="str">
        <f t="shared" si="6"/>
        <v/>
      </c>
      <c r="J42" s="30" t="str">
        <f t="shared" si="4"/>
        <v/>
      </c>
      <c r="K42" s="30" t="str">
        <f t="shared" si="4"/>
        <v/>
      </c>
      <c r="L42" s="30" t="str">
        <f t="shared" si="4"/>
        <v/>
      </c>
      <c r="M42" s="30" t="str">
        <f t="shared" si="4"/>
        <v/>
      </c>
      <c r="N42" s="30" t="str">
        <f t="shared" si="4"/>
        <v/>
      </c>
      <c r="O42" s="30" t="str">
        <f t="shared" si="4"/>
        <v/>
      </c>
      <c r="P42" s="30" t="str">
        <f t="shared" si="4"/>
        <v/>
      </c>
      <c r="Q42" s="30" t="str">
        <f t="shared" si="4"/>
        <v/>
      </c>
      <c r="R42" s="30" t="str">
        <f t="shared" si="4"/>
        <v/>
      </c>
      <c r="S42" s="30" t="str">
        <f t="shared" si="4"/>
        <v/>
      </c>
      <c r="T42" s="30" t="str">
        <f t="shared" si="4"/>
        <v/>
      </c>
      <c r="U42" s="30" t="str">
        <f t="shared" si="4"/>
        <v/>
      </c>
      <c r="V42" s="30" t="str">
        <f t="shared" si="4"/>
        <v/>
      </c>
      <c r="W42" s="30" t="str">
        <f t="shared" si="4"/>
        <v/>
      </c>
      <c r="X42" s="30" t="str">
        <f t="shared" si="4"/>
        <v/>
      </c>
      <c r="Y42" s="30" t="str">
        <f t="shared" si="7"/>
        <v/>
      </c>
      <c r="Z42" s="30" t="str">
        <f t="shared" si="7"/>
        <v/>
      </c>
      <c r="AA42" s="30" t="str">
        <f t="shared" si="7"/>
        <v/>
      </c>
      <c r="AB42" s="30" t="str">
        <f t="shared" si="7"/>
        <v/>
      </c>
      <c r="AC42" s="30" t="str">
        <f t="shared" si="7"/>
        <v/>
      </c>
      <c r="AD42" s="30" t="str">
        <f t="shared" si="7"/>
        <v/>
      </c>
      <c r="AE42" s="30" t="str">
        <f t="shared" si="7"/>
        <v/>
      </c>
      <c r="AF42" s="30" t="str">
        <f t="shared" si="7"/>
        <v/>
      </c>
      <c r="AG42" s="28"/>
      <c r="AH42" s="28"/>
    </row>
    <row r="43" spans="1:34" s="29" customFormat="1" ht="24.95" customHeight="1" x14ac:dyDescent="0.25">
      <c r="A43" s="5"/>
      <c r="B43" s="39"/>
      <c r="C43" s="39"/>
      <c r="D43" s="40"/>
      <c r="E43" s="40"/>
      <c r="F43" s="40"/>
      <c r="G43" s="40"/>
      <c r="H43" s="30"/>
      <c r="I43" s="30" t="str">
        <f t="shared" si="6"/>
        <v/>
      </c>
      <c r="J43" s="30" t="str">
        <f t="shared" si="4"/>
        <v/>
      </c>
      <c r="K43" s="30" t="str">
        <f t="shared" si="4"/>
        <v/>
      </c>
      <c r="L43" s="30" t="str">
        <f t="shared" si="4"/>
        <v/>
      </c>
      <c r="M43" s="30" t="str">
        <f t="shared" si="4"/>
        <v/>
      </c>
      <c r="N43" s="30" t="str">
        <f t="shared" si="4"/>
        <v/>
      </c>
      <c r="O43" s="30" t="str">
        <f t="shared" si="4"/>
        <v/>
      </c>
      <c r="P43" s="30" t="str">
        <f t="shared" si="4"/>
        <v/>
      </c>
      <c r="Q43" s="30" t="str">
        <f t="shared" si="4"/>
        <v/>
      </c>
      <c r="R43" s="30" t="str">
        <f t="shared" si="4"/>
        <v/>
      </c>
      <c r="S43" s="30" t="str">
        <f t="shared" si="4"/>
        <v/>
      </c>
      <c r="T43" s="30" t="str">
        <f t="shared" si="4"/>
        <v/>
      </c>
      <c r="U43" s="30" t="str">
        <f t="shared" si="4"/>
        <v/>
      </c>
      <c r="V43" s="30" t="str">
        <f t="shared" si="4"/>
        <v/>
      </c>
      <c r="W43" s="30" t="str">
        <f t="shared" si="4"/>
        <v/>
      </c>
      <c r="X43" s="30" t="str">
        <f t="shared" si="4"/>
        <v/>
      </c>
      <c r="Y43" s="30" t="str">
        <f t="shared" si="7"/>
        <v/>
      </c>
      <c r="Z43" s="30" t="str">
        <f t="shared" si="7"/>
        <v/>
      </c>
      <c r="AA43" s="30" t="str">
        <f t="shared" si="7"/>
        <v/>
      </c>
      <c r="AB43" s="30" t="str">
        <f t="shared" si="7"/>
        <v/>
      </c>
      <c r="AC43" s="30" t="str">
        <f t="shared" si="7"/>
        <v/>
      </c>
      <c r="AD43" s="30" t="str">
        <f t="shared" si="7"/>
        <v/>
      </c>
      <c r="AE43" s="30" t="str">
        <f t="shared" si="7"/>
        <v/>
      </c>
      <c r="AF43" s="30" t="str">
        <f t="shared" si="7"/>
        <v/>
      </c>
      <c r="AG43" s="28"/>
      <c r="AH43" s="28"/>
    </row>
    <row r="44" spans="1:34" s="29" customFormat="1" ht="24.95" customHeight="1" x14ac:dyDescent="0.25">
      <c r="A44" s="5"/>
      <c r="B44" s="39"/>
      <c r="C44" s="39"/>
      <c r="D44" s="40"/>
      <c r="E44" s="40"/>
      <c r="F44" s="40"/>
      <c r="G44" s="40"/>
      <c r="H44" s="30"/>
      <c r="I44" s="30" t="str">
        <f t="shared" si="6"/>
        <v/>
      </c>
      <c r="J44" s="30" t="str">
        <f t="shared" si="6"/>
        <v/>
      </c>
      <c r="K44" s="30" t="str">
        <f t="shared" si="6"/>
        <v/>
      </c>
      <c r="L44" s="30" t="str">
        <f t="shared" si="6"/>
        <v/>
      </c>
      <c r="M44" s="30" t="str">
        <f t="shared" si="6"/>
        <v/>
      </c>
      <c r="N44" s="30" t="str">
        <f t="shared" si="6"/>
        <v/>
      </c>
      <c r="O44" s="30" t="str">
        <f t="shared" si="6"/>
        <v/>
      </c>
      <c r="P44" s="30" t="str">
        <f t="shared" si="6"/>
        <v/>
      </c>
      <c r="Q44" s="30" t="str">
        <f t="shared" si="6"/>
        <v/>
      </c>
      <c r="R44" s="30" t="str">
        <f t="shared" si="6"/>
        <v/>
      </c>
      <c r="S44" s="30" t="str">
        <f t="shared" si="6"/>
        <v/>
      </c>
      <c r="T44" s="30" t="str">
        <f t="shared" si="6"/>
        <v/>
      </c>
      <c r="U44" s="30" t="str">
        <f t="shared" si="6"/>
        <v/>
      </c>
      <c r="V44" s="30" t="str">
        <f t="shared" si="6"/>
        <v/>
      </c>
      <c r="W44" s="30" t="str">
        <f t="shared" si="6"/>
        <v/>
      </c>
      <c r="X44" s="30" t="str">
        <f t="shared" si="6"/>
        <v/>
      </c>
      <c r="Y44" s="30" t="str">
        <f t="shared" si="7"/>
        <v/>
      </c>
      <c r="Z44" s="30" t="str">
        <f t="shared" si="7"/>
        <v/>
      </c>
      <c r="AA44" s="30" t="str">
        <f t="shared" si="7"/>
        <v/>
      </c>
      <c r="AB44" s="30" t="str">
        <f t="shared" si="7"/>
        <v/>
      </c>
      <c r="AC44" s="30" t="str">
        <f t="shared" si="7"/>
        <v/>
      </c>
      <c r="AD44" s="30" t="str">
        <f t="shared" si="7"/>
        <v/>
      </c>
      <c r="AE44" s="30" t="str">
        <f t="shared" si="7"/>
        <v/>
      </c>
      <c r="AF44" s="30" t="str">
        <f t="shared" si="7"/>
        <v/>
      </c>
      <c r="AG44" s="28"/>
      <c r="AH44" s="28"/>
    </row>
    <row r="45" spans="1:34" s="29" customFormat="1" ht="24.95" customHeight="1" x14ac:dyDescent="0.25">
      <c r="A45" s="5"/>
      <c r="B45" s="37"/>
      <c r="C45" s="37"/>
      <c r="D45" s="38"/>
      <c r="E45" s="38"/>
      <c r="F45" s="38"/>
      <c r="G45" s="38"/>
      <c r="H45" s="30"/>
      <c r="I45" s="30" t="str">
        <f>IF(I$13=$G45,"DL","")</f>
        <v/>
      </c>
      <c r="J45" s="30" t="str">
        <f t="shared" si="6"/>
        <v/>
      </c>
      <c r="K45" s="30" t="str">
        <f t="shared" si="6"/>
        <v/>
      </c>
      <c r="L45" s="30" t="str">
        <f t="shared" si="6"/>
        <v/>
      </c>
      <c r="M45" s="30" t="str">
        <f t="shared" si="6"/>
        <v/>
      </c>
      <c r="N45" s="30" t="str">
        <f t="shared" si="6"/>
        <v/>
      </c>
      <c r="O45" s="30" t="str">
        <f t="shared" si="6"/>
        <v/>
      </c>
      <c r="P45" s="30" t="str">
        <f t="shared" si="6"/>
        <v/>
      </c>
      <c r="Q45" s="30" t="str">
        <f t="shared" si="6"/>
        <v/>
      </c>
      <c r="R45" s="30" t="str">
        <f t="shared" si="6"/>
        <v/>
      </c>
      <c r="S45" s="30" t="str">
        <f t="shared" si="6"/>
        <v/>
      </c>
      <c r="T45" s="30" t="str">
        <f t="shared" si="6"/>
        <v/>
      </c>
      <c r="U45" s="30" t="str">
        <f t="shared" si="6"/>
        <v/>
      </c>
      <c r="V45" s="30" t="str">
        <f t="shared" si="6"/>
        <v/>
      </c>
      <c r="W45" s="30" t="str">
        <f t="shared" si="6"/>
        <v/>
      </c>
      <c r="X45" s="30" t="str">
        <f t="shared" si="6"/>
        <v/>
      </c>
      <c r="Y45" s="30" t="str">
        <f t="shared" si="7"/>
        <v/>
      </c>
      <c r="Z45" s="30" t="str">
        <f t="shared" si="7"/>
        <v/>
      </c>
      <c r="AA45" s="30" t="str">
        <f t="shared" si="7"/>
        <v/>
      </c>
      <c r="AB45" s="30" t="str">
        <f t="shared" si="7"/>
        <v/>
      </c>
      <c r="AC45" s="30" t="str">
        <f t="shared" si="7"/>
        <v/>
      </c>
      <c r="AD45" s="30" t="str">
        <f t="shared" si="7"/>
        <v/>
      </c>
      <c r="AE45" s="30" t="str">
        <f t="shared" si="7"/>
        <v/>
      </c>
      <c r="AF45" s="30" t="str">
        <f t="shared" si="7"/>
        <v/>
      </c>
      <c r="AG45" s="28"/>
      <c r="AH45" s="28"/>
    </row>
    <row r="46" spans="1:34" s="29" customFormat="1" ht="24.95" customHeight="1" x14ac:dyDescent="0.25">
      <c r="A46" s="5"/>
      <c r="B46" s="37"/>
      <c r="C46" s="37"/>
      <c r="D46" s="38"/>
      <c r="E46" s="38"/>
      <c r="F46" s="38"/>
      <c r="G46" s="38"/>
      <c r="H46" s="30"/>
      <c r="I46" s="30" t="str">
        <f t="shared" ref="I46:I50" si="8">IF(I$13=$G46,"DL","")</f>
        <v/>
      </c>
      <c r="J46" s="30" t="str">
        <f t="shared" si="6"/>
        <v/>
      </c>
      <c r="K46" s="30" t="str">
        <f t="shared" si="6"/>
        <v/>
      </c>
      <c r="L46" s="30" t="str">
        <f t="shared" si="6"/>
        <v/>
      </c>
      <c r="M46" s="30" t="str">
        <f t="shared" si="6"/>
        <v/>
      </c>
      <c r="N46" s="30" t="str">
        <f t="shared" si="6"/>
        <v/>
      </c>
      <c r="O46" s="30" t="str">
        <f t="shared" si="6"/>
        <v/>
      </c>
      <c r="P46" s="30" t="str">
        <f t="shared" si="6"/>
        <v/>
      </c>
      <c r="Q46" s="30" t="str">
        <f t="shared" si="6"/>
        <v/>
      </c>
      <c r="R46" s="30" t="str">
        <f t="shared" si="6"/>
        <v/>
      </c>
      <c r="S46" s="30" t="str">
        <f t="shared" si="6"/>
        <v/>
      </c>
      <c r="T46" s="30" t="str">
        <f t="shared" si="6"/>
        <v/>
      </c>
      <c r="U46" s="30" t="str">
        <f t="shared" si="6"/>
        <v/>
      </c>
      <c r="V46" s="30" t="str">
        <f t="shared" si="6"/>
        <v/>
      </c>
      <c r="W46" s="30" t="str">
        <f t="shared" si="6"/>
        <v/>
      </c>
      <c r="X46" s="30" t="str">
        <f t="shared" si="6"/>
        <v/>
      </c>
      <c r="Y46" s="30" t="str">
        <f t="shared" si="7"/>
        <v/>
      </c>
      <c r="Z46" s="30" t="str">
        <f t="shared" si="7"/>
        <v/>
      </c>
      <c r="AA46" s="30" t="str">
        <f t="shared" si="7"/>
        <v/>
      </c>
      <c r="AB46" s="30" t="str">
        <f t="shared" si="7"/>
        <v/>
      </c>
      <c r="AC46" s="30" t="str">
        <f t="shared" si="7"/>
        <v/>
      </c>
      <c r="AD46" s="30" t="str">
        <f t="shared" si="7"/>
        <v/>
      </c>
      <c r="AE46" s="30" t="str">
        <f t="shared" si="7"/>
        <v/>
      </c>
      <c r="AF46" s="30" t="str">
        <f t="shared" si="7"/>
        <v/>
      </c>
      <c r="AG46" s="28"/>
      <c r="AH46" s="28"/>
    </row>
    <row r="47" spans="1:34" s="29" customFormat="1" ht="24.95" customHeight="1" x14ac:dyDescent="0.25">
      <c r="A47" s="5"/>
      <c r="B47" s="37"/>
      <c r="C47" s="37"/>
      <c r="D47" s="38"/>
      <c r="E47" s="38"/>
      <c r="F47" s="38"/>
      <c r="G47" s="38"/>
      <c r="H47" s="30"/>
      <c r="I47" s="30" t="str">
        <f t="shared" si="8"/>
        <v/>
      </c>
      <c r="J47" s="30" t="str">
        <f t="shared" si="6"/>
        <v/>
      </c>
      <c r="K47" s="30" t="str">
        <f t="shared" si="6"/>
        <v/>
      </c>
      <c r="L47" s="30" t="str">
        <f t="shared" si="6"/>
        <v/>
      </c>
      <c r="M47" s="30" t="str">
        <f t="shared" si="6"/>
        <v/>
      </c>
      <c r="N47" s="30" t="str">
        <f t="shared" si="6"/>
        <v/>
      </c>
      <c r="O47" s="30" t="str">
        <f t="shared" si="6"/>
        <v/>
      </c>
      <c r="P47" s="30" t="str">
        <f t="shared" si="6"/>
        <v/>
      </c>
      <c r="Q47" s="30" t="str">
        <f t="shared" si="6"/>
        <v/>
      </c>
      <c r="R47" s="30" t="str">
        <f t="shared" si="6"/>
        <v/>
      </c>
      <c r="S47" s="30" t="str">
        <f t="shared" si="6"/>
        <v/>
      </c>
      <c r="T47" s="30" t="str">
        <f t="shared" si="6"/>
        <v/>
      </c>
      <c r="U47" s="30" t="str">
        <f t="shared" si="6"/>
        <v/>
      </c>
      <c r="V47" s="30" t="str">
        <f t="shared" si="6"/>
        <v/>
      </c>
      <c r="W47" s="30" t="str">
        <f t="shared" si="6"/>
        <v/>
      </c>
      <c r="X47" s="30" t="str">
        <f t="shared" si="6"/>
        <v/>
      </c>
      <c r="Y47" s="30" t="str">
        <f t="shared" si="7"/>
        <v/>
      </c>
      <c r="Z47" s="30" t="str">
        <f t="shared" si="7"/>
        <v/>
      </c>
      <c r="AA47" s="30" t="str">
        <f t="shared" si="7"/>
        <v/>
      </c>
      <c r="AB47" s="30" t="str">
        <f t="shared" si="7"/>
        <v/>
      </c>
      <c r="AC47" s="30" t="str">
        <f t="shared" si="7"/>
        <v/>
      </c>
      <c r="AD47" s="30" t="str">
        <f t="shared" si="7"/>
        <v/>
      </c>
      <c r="AE47" s="30" t="str">
        <f t="shared" si="7"/>
        <v/>
      </c>
      <c r="AF47" s="30" t="str">
        <f t="shared" si="7"/>
        <v/>
      </c>
      <c r="AG47" s="28"/>
      <c r="AH47" s="28"/>
    </row>
    <row r="48" spans="1:34" s="29" customFormat="1" ht="24.95" customHeight="1" x14ac:dyDescent="0.25">
      <c r="A48" s="5"/>
      <c r="B48" s="37"/>
      <c r="C48" s="37"/>
      <c r="D48" s="38"/>
      <c r="E48" s="38"/>
      <c r="F48" s="38"/>
      <c r="G48" s="38"/>
      <c r="H48" s="30"/>
      <c r="I48" s="30" t="str">
        <f t="shared" si="8"/>
        <v/>
      </c>
      <c r="J48" s="30" t="str">
        <f t="shared" si="6"/>
        <v/>
      </c>
      <c r="K48" s="30" t="str">
        <f t="shared" si="6"/>
        <v/>
      </c>
      <c r="L48" s="30" t="str">
        <f t="shared" si="6"/>
        <v/>
      </c>
      <c r="M48" s="30" t="str">
        <f t="shared" si="6"/>
        <v/>
      </c>
      <c r="N48" s="30" t="str">
        <f t="shared" si="6"/>
        <v/>
      </c>
      <c r="O48" s="30" t="str">
        <f t="shared" si="6"/>
        <v/>
      </c>
      <c r="P48" s="30" t="str">
        <f t="shared" si="6"/>
        <v/>
      </c>
      <c r="Q48" s="30" t="str">
        <f t="shared" si="6"/>
        <v/>
      </c>
      <c r="R48" s="30" t="str">
        <f t="shared" si="6"/>
        <v/>
      </c>
      <c r="S48" s="30" t="str">
        <f t="shared" si="6"/>
        <v/>
      </c>
      <c r="T48" s="30" t="str">
        <f t="shared" si="6"/>
        <v/>
      </c>
      <c r="U48" s="30" t="str">
        <f t="shared" si="6"/>
        <v/>
      </c>
      <c r="V48" s="30" t="str">
        <f t="shared" si="6"/>
        <v/>
      </c>
      <c r="W48" s="30" t="str">
        <f t="shared" si="6"/>
        <v/>
      </c>
      <c r="X48" s="30" t="str">
        <f t="shared" si="6"/>
        <v/>
      </c>
      <c r="Y48" s="30" t="str">
        <f t="shared" si="7"/>
        <v/>
      </c>
      <c r="Z48" s="30" t="str">
        <f t="shared" si="7"/>
        <v/>
      </c>
      <c r="AA48" s="30" t="str">
        <f t="shared" si="7"/>
        <v/>
      </c>
      <c r="AB48" s="30" t="str">
        <f t="shared" si="7"/>
        <v/>
      </c>
      <c r="AC48" s="30" t="str">
        <f t="shared" si="7"/>
        <v/>
      </c>
      <c r="AD48" s="30" t="str">
        <f t="shared" si="7"/>
        <v/>
      </c>
      <c r="AE48" s="30" t="str">
        <f t="shared" si="7"/>
        <v/>
      </c>
      <c r="AF48" s="30" t="str">
        <f t="shared" si="7"/>
        <v/>
      </c>
      <c r="AG48" s="28"/>
      <c r="AH48" s="28"/>
    </row>
    <row r="49" spans="1:34" s="29" customFormat="1" ht="24.95" customHeight="1" x14ac:dyDescent="0.25">
      <c r="A49" s="5"/>
      <c r="B49" s="37"/>
      <c r="C49" s="37"/>
      <c r="D49" s="38"/>
      <c r="E49" s="38"/>
      <c r="F49" s="38"/>
      <c r="G49" s="38"/>
      <c r="H49" s="30"/>
      <c r="I49" s="30" t="str">
        <f t="shared" si="8"/>
        <v/>
      </c>
      <c r="J49" s="30" t="str">
        <f t="shared" si="6"/>
        <v/>
      </c>
      <c r="K49" s="30" t="str">
        <f t="shared" si="6"/>
        <v/>
      </c>
      <c r="L49" s="30" t="str">
        <f t="shared" si="6"/>
        <v/>
      </c>
      <c r="M49" s="30" t="str">
        <f t="shared" si="6"/>
        <v/>
      </c>
      <c r="N49" s="30" t="str">
        <f t="shared" si="6"/>
        <v/>
      </c>
      <c r="O49" s="30" t="str">
        <f t="shared" si="6"/>
        <v/>
      </c>
      <c r="P49" s="30" t="str">
        <f t="shared" si="6"/>
        <v/>
      </c>
      <c r="Q49" s="30" t="str">
        <f t="shared" si="6"/>
        <v/>
      </c>
      <c r="R49" s="30" t="str">
        <f t="shared" si="6"/>
        <v/>
      </c>
      <c r="S49" s="30" t="str">
        <f t="shared" si="6"/>
        <v/>
      </c>
      <c r="T49" s="30" t="str">
        <f t="shared" si="6"/>
        <v/>
      </c>
      <c r="U49" s="30" t="str">
        <f t="shared" si="6"/>
        <v/>
      </c>
      <c r="V49" s="30" t="str">
        <f t="shared" si="6"/>
        <v/>
      </c>
      <c r="W49" s="30" t="str">
        <f t="shared" si="6"/>
        <v/>
      </c>
      <c r="X49" s="30" t="str">
        <f t="shared" si="6"/>
        <v/>
      </c>
      <c r="Y49" s="30" t="str">
        <f t="shared" si="7"/>
        <v/>
      </c>
      <c r="Z49" s="30" t="str">
        <f t="shared" si="7"/>
        <v/>
      </c>
      <c r="AA49" s="30" t="str">
        <f t="shared" si="7"/>
        <v/>
      </c>
      <c r="AB49" s="30" t="str">
        <f t="shared" si="7"/>
        <v/>
      </c>
      <c r="AC49" s="30" t="str">
        <f t="shared" si="7"/>
        <v/>
      </c>
      <c r="AD49" s="30" t="str">
        <f t="shared" si="7"/>
        <v/>
      </c>
      <c r="AE49" s="30" t="str">
        <f t="shared" si="7"/>
        <v/>
      </c>
      <c r="AF49" s="30" t="str">
        <f t="shared" si="7"/>
        <v/>
      </c>
      <c r="AG49" s="28"/>
      <c r="AH49" s="28"/>
    </row>
    <row r="50" spans="1:34" s="29" customFormat="1" ht="24.95" customHeight="1" x14ac:dyDescent="0.25">
      <c r="A50" s="5"/>
      <c r="B50" s="37"/>
      <c r="C50" s="37"/>
      <c r="D50" s="38"/>
      <c r="E50" s="38"/>
      <c r="F50" s="38"/>
      <c r="G50" s="38"/>
      <c r="H50" s="30"/>
      <c r="I50" s="30" t="str">
        <f t="shared" si="8"/>
        <v/>
      </c>
      <c r="J50" s="30" t="str">
        <f t="shared" si="6"/>
        <v/>
      </c>
      <c r="K50" s="30" t="str">
        <f t="shared" si="6"/>
        <v/>
      </c>
      <c r="L50" s="30" t="str">
        <f t="shared" si="6"/>
        <v/>
      </c>
      <c r="M50" s="30" t="str">
        <f t="shared" si="6"/>
        <v/>
      </c>
      <c r="N50" s="30" t="str">
        <f t="shared" si="6"/>
        <v/>
      </c>
      <c r="O50" s="30" t="str">
        <f t="shared" si="6"/>
        <v/>
      </c>
      <c r="P50" s="30" t="str">
        <f t="shared" si="6"/>
        <v/>
      </c>
      <c r="Q50" s="30" t="str">
        <f t="shared" si="6"/>
        <v/>
      </c>
      <c r="R50" s="30" t="str">
        <f t="shared" si="6"/>
        <v/>
      </c>
      <c r="S50" s="30" t="str">
        <f t="shared" si="6"/>
        <v/>
      </c>
      <c r="T50" s="30" t="str">
        <f t="shared" si="6"/>
        <v/>
      </c>
      <c r="U50" s="30" t="str">
        <f t="shared" si="6"/>
        <v/>
      </c>
      <c r="V50" s="30" t="str">
        <f t="shared" si="6"/>
        <v/>
      </c>
      <c r="W50" s="30" t="str">
        <f t="shared" si="6"/>
        <v/>
      </c>
      <c r="X50" s="30" t="str">
        <f t="shared" si="6"/>
        <v/>
      </c>
      <c r="Y50" s="30" t="str">
        <f t="shared" si="7"/>
        <v/>
      </c>
      <c r="Z50" s="30" t="str">
        <f t="shared" si="7"/>
        <v/>
      </c>
      <c r="AA50" s="30" t="str">
        <f t="shared" si="7"/>
        <v/>
      </c>
      <c r="AB50" s="30" t="str">
        <f t="shared" si="7"/>
        <v/>
      </c>
      <c r="AC50" s="30" t="str">
        <f t="shared" si="7"/>
        <v/>
      </c>
      <c r="AD50" s="30" t="str">
        <f t="shared" si="7"/>
        <v/>
      </c>
      <c r="AE50" s="30" t="str">
        <f t="shared" si="7"/>
        <v/>
      </c>
      <c r="AF50" s="30" t="str">
        <f t="shared" si="7"/>
        <v/>
      </c>
      <c r="AG50" s="28"/>
      <c r="AH50" s="28"/>
    </row>
    <row r="51" spans="1:34" s="29" customFormat="1" ht="24.95" customHeight="1" x14ac:dyDescent="0.25">
      <c r="A51" s="5"/>
      <c r="B51" s="39"/>
      <c r="C51" s="39"/>
      <c r="D51" s="40"/>
      <c r="E51" s="40"/>
      <c r="F51" s="40"/>
      <c r="G51" s="40"/>
      <c r="H51" s="30"/>
      <c r="I51" s="30" t="str">
        <f>IF(I$13=$G51,"DL","")</f>
        <v/>
      </c>
      <c r="J51" s="30" t="str">
        <f t="shared" si="6"/>
        <v/>
      </c>
      <c r="K51" s="30" t="str">
        <f t="shared" si="6"/>
        <v/>
      </c>
      <c r="L51" s="30" t="str">
        <f t="shared" si="6"/>
        <v/>
      </c>
      <c r="M51" s="30" t="str">
        <f t="shared" si="6"/>
        <v/>
      </c>
      <c r="N51" s="30" t="str">
        <f t="shared" si="6"/>
        <v/>
      </c>
      <c r="O51" s="30" t="str">
        <f t="shared" si="6"/>
        <v/>
      </c>
      <c r="P51" s="30" t="str">
        <f t="shared" si="6"/>
        <v/>
      </c>
      <c r="Q51" s="30" t="str">
        <f t="shared" si="6"/>
        <v/>
      </c>
      <c r="R51" s="30" t="str">
        <f t="shared" si="6"/>
        <v/>
      </c>
      <c r="S51" s="30" t="str">
        <f t="shared" si="6"/>
        <v/>
      </c>
      <c r="T51" s="30" t="str">
        <f t="shared" si="6"/>
        <v/>
      </c>
      <c r="U51" s="30" t="str">
        <f t="shared" si="6"/>
        <v/>
      </c>
      <c r="V51" s="30" t="str">
        <f t="shared" si="6"/>
        <v/>
      </c>
      <c r="W51" s="30" t="str">
        <f t="shared" si="6"/>
        <v/>
      </c>
      <c r="X51" s="30" t="str">
        <f t="shared" si="6"/>
        <v/>
      </c>
      <c r="Y51" s="30" t="str">
        <f t="shared" si="7"/>
        <v/>
      </c>
      <c r="Z51" s="30" t="str">
        <f t="shared" si="7"/>
        <v/>
      </c>
      <c r="AA51" s="30" t="str">
        <f t="shared" si="7"/>
        <v/>
      </c>
      <c r="AB51" s="30" t="str">
        <f t="shared" si="7"/>
        <v/>
      </c>
      <c r="AC51" s="30" t="str">
        <f t="shared" si="7"/>
        <v/>
      </c>
      <c r="AD51" s="30" t="str">
        <f t="shared" si="7"/>
        <v/>
      </c>
      <c r="AE51" s="30" t="str">
        <f t="shared" si="7"/>
        <v/>
      </c>
      <c r="AF51" s="30" t="str">
        <f t="shared" si="7"/>
        <v/>
      </c>
      <c r="AG51" s="28"/>
      <c r="AH51" s="28"/>
    </row>
    <row r="52" spans="1:34" s="29" customFormat="1" ht="24.95" customHeight="1" x14ac:dyDescent="0.25">
      <c r="A52" s="5"/>
      <c r="B52" s="39"/>
      <c r="C52" s="39"/>
      <c r="D52" s="40"/>
      <c r="E52" s="40"/>
      <c r="F52" s="40"/>
      <c r="G52" s="40"/>
      <c r="H52" s="30"/>
      <c r="I52" s="30" t="str">
        <f t="shared" si="6"/>
        <v/>
      </c>
      <c r="J52" s="30" t="str">
        <f t="shared" si="6"/>
        <v/>
      </c>
      <c r="K52" s="30" t="str">
        <f t="shared" si="6"/>
        <v/>
      </c>
      <c r="L52" s="30" t="str">
        <f t="shared" si="6"/>
        <v/>
      </c>
      <c r="M52" s="30" t="str">
        <f t="shared" si="6"/>
        <v/>
      </c>
      <c r="N52" s="30" t="str">
        <f t="shared" si="6"/>
        <v/>
      </c>
      <c r="O52" s="30" t="str">
        <f t="shared" si="6"/>
        <v/>
      </c>
      <c r="P52" s="30" t="str">
        <f t="shared" si="6"/>
        <v/>
      </c>
      <c r="Q52" s="30" t="str">
        <f t="shared" si="6"/>
        <v/>
      </c>
      <c r="R52" s="30" t="str">
        <f t="shared" si="6"/>
        <v/>
      </c>
      <c r="S52" s="30" t="str">
        <f t="shared" si="6"/>
        <v/>
      </c>
      <c r="T52" s="30" t="str">
        <f t="shared" si="6"/>
        <v/>
      </c>
      <c r="U52" s="30" t="str">
        <f t="shared" si="6"/>
        <v/>
      </c>
      <c r="V52" s="30" t="str">
        <f t="shared" si="6"/>
        <v/>
      </c>
      <c r="W52" s="30" t="str">
        <f t="shared" si="6"/>
        <v/>
      </c>
      <c r="X52" s="30" t="str">
        <f t="shared" si="6"/>
        <v/>
      </c>
      <c r="Y52" s="30" t="str">
        <f t="shared" si="7"/>
        <v/>
      </c>
      <c r="Z52" s="30" t="str">
        <f t="shared" si="7"/>
        <v/>
      </c>
      <c r="AA52" s="30" t="str">
        <f t="shared" si="7"/>
        <v/>
      </c>
      <c r="AB52" s="30" t="str">
        <f t="shared" si="7"/>
        <v/>
      </c>
      <c r="AC52" s="30" t="str">
        <f t="shared" si="7"/>
        <v/>
      </c>
      <c r="AD52" s="30" t="str">
        <f t="shared" si="7"/>
        <v/>
      </c>
      <c r="AE52" s="30" t="str">
        <f t="shared" si="7"/>
        <v/>
      </c>
      <c r="AF52" s="30" t="str">
        <f t="shared" si="7"/>
        <v/>
      </c>
      <c r="AG52" s="28"/>
      <c r="AH52" s="28"/>
    </row>
    <row r="53" spans="1:34" s="29" customFormat="1" ht="24.95" customHeight="1" x14ac:dyDescent="0.25">
      <c r="A53" s="5"/>
      <c r="B53" s="39"/>
      <c r="C53" s="39"/>
      <c r="D53" s="40"/>
      <c r="E53" s="40"/>
      <c r="F53" s="40"/>
      <c r="G53" s="40"/>
      <c r="H53" s="30"/>
      <c r="I53" s="30" t="str">
        <f t="shared" si="6"/>
        <v/>
      </c>
      <c r="J53" s="30" t="str">
        <f t="shared" si="6"/>
        <v/>
      </c>
      <c r="K53" s="30" t="str">
        <f t="shared" si="6"/>
        <v/>
      </c>
      <c r="L53" s="30" t="str">
        <f t="shared" si="6"/>
        <v/>
      </c>
      <c r="M53" s="30" t="str">
        <f t="shared" si="6"/>
        <v/>
      </c>
      <c r="N53" s="30" t="str">
        <f t="shared" si="6"/>
        <v/>
      </c>
      <c r="O53" s="30" t="str">
        <f t="shared" si="6"/>
        <v/>
      </c>
      <c r="P53" s="30" t="str">
        <f t="shared" si="6"/>
        <v/>
      </c>
      <c r="Q53" s="30" t="str">
        <f t="shared" si="6"/>
        <v/>
      </c>
      <c r="R53" s="30" t="str">
        <f t="shared" si="6"/>
        <v/>
      </c>
      <c r="S53" s="30" t="str">
        <f t="shared" si="6"/>
        <v/>
      </c>
      <c r="T53" s="30" t="str">
        <f t="shared" si="6"/>
        <v/>
      </c>
      <c r="U53" s="30" t="str">
        <f t="shared" si="6"/>
        <v/>
      </c>
      <c r="V53" s="30" t="str">
        <f t="shared" si="6"/>
        <v/>
      </c>
      <c r="W53" s="30" t="str">
        <f t="shared" si="6"/>
        <v/>
      </c>
      <c r="X53" s="30" t="str">
        <f t="shared" si="6"/>
        <v/>
      </c>
      <c r="Y53" s="30" t="str">
        <f t="shared" si="7"/>
        <v/>
      </c>
      <c r="Z53" s="30" t="str">
        <f t="shared" si="7"/>
        <v/>
      </c>
      <c r="AA53" s="30" t="str">
        <f t="shared" si="7"/>
        <v/>
      </c>
      <c r="AB53" s="30" t="str">
        <f t="shared" si="7"/>
        <v/>
      </c>
      <c r="AC53" s="30" t="str">
        <f t="shared" si="7"/>
        <v/>
      </c>
      <c r="AD53" s="30" t="str">
        <f t="shared" si="7"/>
        <v/>
      </c>
      <c r="AE53" s="30" t="str">
        <f t="shared" si="7"/>
        <v/>
      </c>
      <c r="AF53" s="30" t="str">
        <f t="shared" si="7"/>
        <v/>
      </c>
      <c r="AG53" s="28"/>
      <c r="AH53" s="28"/>
    </row>
    <row r="54" spans="1:34" s="29" customFormat="1" ht="24.95" customHeight="1" x14ac:dyDescent="0.25">
      <c r="A54" s="5"/>
      <c r="B54" s="39"/>
      <c r="C54" s="39"/>
      <c r="D54" s="40"/>
      <c r="E54" s="40"/>
      <c r="F54" s="40"/>
      <c r="G54" s="40"/>
      <c r="H54" s="30"/>
      <c r="I54" s="30" t="str">
        <f t="shared" si="6"/>
        <v/>
      </c>
      <c r="J54" s="30" t="str">
        <f t="shared" si="6"/>
        <v/>
      </c>
      <c r="K54" s="30" t="str">
        <f t="shared" si="6"/>
        <v/>
      </c>
      <c r="L54" s="30" t="str">
        <f t="shared" si="6"/>
        <v/>
      </c>
      <c r="M54" s="30" t="str">
        <f t="shared" si="6"/>
        <v/>
      </c>
      <c r="N54" s="30" t="str">
        <f t="shared" si="6"/>
        <v/>
      </c>
      <c r="O54" s="30" t="str">
        <f t="shared" si="6"/>
        <v/>
      </c>
      <c r="P54" s="30" t="str">
        <f t="shared" si="6"/>
        <v/>
      </c>
      <c r="Q54" s="30" t="str">
        <f t="shared" si="6"/>
        <v/>
      </c>
      <c r="R54" s="30" t="str">
        <f t="shared" si="6"/>
        <v/>
      </c>
      <c r="S54" s="30" t="str">
        <f t="shared" si="6"/>
        <v/>
      </c>
      <c r="T54" s="30" t="str">
        <f t="shared" si="6"/>
        <v/>
      </c>
      <c r="U54" s="30" t="str">
        <f t="shared" si="6"/>
        <v/>
      </c>
      <c r="V54" s="30" t="str">
        <f t="shared" si="6"/>
        <v/>
      </c>
      <c r="W54" s="30" t="str">
        <f t="shared" si="6"/>
        <v/>
      </c>
      <c r="X54" s="30" t="str">
        <f t="shared" si="6"/>
        <v/>
      </c>
      <c r="Y54" s="30" t="str">
        <f t="shared" si="7"/>
        <v/>
      </c>
      <c r="Z54" s="30" t="str">
        <f t="shared" si="7"/>
        <v/>
      </c>
      <c r="AA54" s="30" t="str">
        <f t="shared" si="7"/>
        <v/>
      </c>
      <c r="AB54" s="30" t="str">
        <f t="shared" si="7"/>
        <v/>
      </c>
      <c r="AC54" s="30" t="str">
        <f t="shared" si="7"/>
        <v/>
      </c>
      <c r="AD54" s="30" t="str">
        <f t="shared" si="7"/>
        <v/>
      </c>
      <c r="AE54" s="30" t="str">
        <f t="shared" si="7"/>
        <v/>
      </c>
      <c r="AF54" s="30" t="str">
        <f t="shared" si="7"/>
        <v/>
      </c>
      <c r="AG54" s="28"/>
      <c r="AH54" s="28"/>
    </row>
    <row r="55" spans="1:34" s="29" customFormat="1" ht="24.95" customHeight="1" x14ac:dyDescent="0.25">
      <c r="A55" s="5"/>
      <c r="B55" s="39"/>
      <c r="C55" s="39"/>
      <c r="D55" s="40"/>
      <c r="E55" s="40"/>
      <c r="F55" s="40"/>
      <c r="G55" s="40"/>
      <c r="H55" s="30"/>
      <c r="I55" s="30" t="str">
        <f t="shared" si="6"/>
        <v/>
      </c>
      <c r="J55" s="30" t="str">
        <f t="shared" si="6"/>
        <v/>
      </c>
      <c r="K55" s="30" t="str">
        <f t="shared" si="6"/>
        <v/>
      </c>
      <c r="L55" s="30" t="str">
        <f t="shared" si="6"/>
        <v/>
      </c>
      <c r="M55" s="30" t="str">
        <f t="shared" si="6"/>
        <v/>
      </c>
      <c r="N55" s="30" t="str">
        <f t="shared" si="6"/>
        <v/>
      </c>
      <c r="O55" s="30" t="str">
        <f t="shared" si="6"/>
        <v/>
      </c>
      <c r="P55" s="30" t="str">
        <f t="shared" si="6"/>
        <v/>
      </c>
      <c r="Q55" s="30" t="str">
        <f t="shared" si="6"/>
        <v/>
      </c>
      <c r="R55" s="30" t="str">
        <f t="shared" si="6"/>
        <v/>
      </c>
      <c r="S55" s="30" t="str">
        <f t="shared" si="6"/>
        <v/>
      </c>
      <c r="T55" s="30" t="str">
        <f t="shared" si="6"/>
        <v/>
      </c>
      <c r="U55" s="30" t="str">
        <f t="shared" si="6"/>
        <v/>
      </c>
      <c r="V55" s="30" t="str">
        <f t="shared" si="6"/>
        <v/>
      </c>
      <c r="W55" s="30" t="str">
        <f t="shared" si="6"/>
        <v/>
      </c>
      <c r="X55" s="30" t="str">
        <f t="shared" si="6"/>
        <v/>
      </c>
      <c r="Y55" s="30" t="str">
        <f t="shared" si="7"/>
        <v/>
      </c>
      <c r="Z55" s="30" t="str">
        <f t="shared" si="7"/>
        <v/>
      </c>
      <c r="AA55" s="30" t="str">
        <f t="shared" si="7"/>
        <v/>
      </c>
      <c r="AB55" s="30" t="str">
        <f t="shared" si="7"/>
        <v/>
      </c>
      <c r="AC55" s="30" t="str">
        <f t="shared" si="7"/>
        <v/>
      </c>
      <c r="AD55" s="30" t="str">
        <f t="shared" si="7"/>
        <v/>
      </c>
      <c r="AE55" s="30" t="str">
        <f t="shared" si="7"/>
        <v/>
      </c>
      <c r="AF55" s="30" t="str">
        <f t="shared" si="7"/>
        <v/>
      </c>
      <c r="AG55" s="28"/>
      <c r="AH55" s="28"/>
    </row>
    <row r="56" spans="1:34" s="29" customFormat="1" ht="24.95" customHeight="1" x14ac:dyDescent="0.25">
      <c r="A56" s="5"/>
      <c r="B56" s="37"/>
      <c r="C56" s="37"/>
      <c r="D56" s="38"/>
      <c r="E56" s="38"/>
      <c r="F56" s="38"/>
      <c r="G56" s="38"/>
      <c r="H56" s="30"/>
      <c r="I56" s="30" t="str">
        <f t="shared" ref="I56:X56" si="9">IF(I$13=$G56,"DL","")</f>
        <v/>
      </c>
      <c r="J56" s="30" t="str">
        <f t="shared" si="9"/>
        <v/>
      </c>
      <c r="K56" s="30" t="str">
        <f t="shared" si="9"/>
        <v/>
      </c>
      <c r="L56" s="30" t="str">
        <f t="shared" si="9"/>
        <v/>
      </c>
      <c r="M56" s="30" t="str">
        <f t="shared" si="9"/>
        <v/>
      </c>
      <c r="N56" s="30" t="str">
        <f t="shared" si="9"/>
        <v/>
      </c>
      <c r="O56" s="30" t="str">
        <f t="shared" si="9"/>
        <v/>
      </c>
      <c r="P56" s="30" t="str">
        <f t="shared" si="9"/>
        <v/>
      </c>
      <c r="Q56" s="30" t="str">
        <f t="shared" si="9"/>
        <v/>
      </c>
      <c r="R56" s="30" t="str">
        <f t="shared" si="9"/>
        <v/>
      </c>
      <c r="S56" s="30" t="str">
        <f t="shared" si="9"/>
        <v/>
      </c>
      <c r="T56" s="30" t="str">
        <f t="shared" si="9"/>
        <v/>
      </c>
      <c r="U56" s="30" t="str">
        <f t="shared" si="9"/>
        <v/>
      </c>
      <c r="V56" s="30" t="str">
        <f t="shared" si="9"/>
        <v/>
      </c>
      <c r="W56" s="30" t="str">
        <f t="shared" si="9"/>
        <v/>
      </c>
      <c r="X56" s="30" t="str">
        <f t="shared" si="9"/>
        <v/>
      </c>
      <c r="Y56" s="30" t="str">
        <f t="shared" si="7"/>
        <v/>
      </c>
      <c r="Z56" s="30" t="str">
        <f t="shared" si="7"/>
        <v/>
      </c>
      <c r="AA56" s="30" t="str">
        <f t="shared" si="7"/>
        <v/>
      </c>
      <c r="AB56" s="30" t="str">
        <f t="shared" si="7"/>
        <v/>
      </c>
      <c r="AC56" s="30" t="str">
        <f t="shared" si="7"/>
        <v/>
      </c>
      <c r="AD56" s="30" t="str">
        <f t="shared" si="7"/>
        <v/>
      </c>
      <c r="AE56" s="30" t="str">
        <f t="shared" si="7"/>
        <v/>
      </c>
      <c r="AF56" s="30" t="str">
        <f t="shared" si="7"/>
        <v/>
      </c>
      <c r="AG56" s="28"/>
      <c r="AH56" s="28"/>
    </row>
    <row r="57" spans="1:34" s="29" customFormat="1" ht="24.95" customHeight="1" x14ac:dyDescent="0.25">
      <c r="A57" s="5"/>
      <c r="B57" s="37"/>
      <c r="C57" s="37"/>
      <c r="D57" s="38"/>
      <c r="E57" s="38"/>
      <c r="F57" s="38"/>
      <c r="G57" s="38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28"/>
      <c r="AH57" s="28"/>
    </row>
    <row r="58" spans="1:34" s="29" customFormat="1" ht="24.95" customHeight="1" x14ac:dyDescent="0.25">
      <c r="A58" s="5"/>
      <c r="B58" s="37"/>
      <c r="C58" s="37"/>
      <c r="D58" s="38"/>
      <c r="E58" s="38"/>
      <c r="F58" s="38"/>
      <c r="G58" s="38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28"/>
      <c r="AH58" s="28"/>
    </row>
    <row r="59" spans="1:34" s="29" customFormat="1" ht="24.95" customHeight="1" x14ac:dyDescent="0.25">
      <c r="A59" s="5"/>
      <c r="B59" s="37"/>
      <c r="C59" s="37"/>
      <c r="D59" s="38"/>
      <c r="E59" s="38"/>
      <c r="F59" s="38"/>
      <c r="G59" s="38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28"/>
      <c r="AH59" s="28"/>
    </row>
    <row r="60" spans="1:34" s="29" customFormat="1" ht="24.95" customHeight="1" x14ac:dyDescent="0.25">
      <c r="A60" s="5"/>
      <c r="B60" s="37"/>
      <c r="C60" s="37"/>
      <c r="D60" s="38"/>
      <c r="E60" s="38"/>
      <c r="F60" s="38"/>
      <c r="G60" s="38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28"/>
      <c r="AH60" s="28"/>
    </row>
    <row r="61" spans="1:34" s="29" customFormat="1" ht="24.95" customHeight="1" x14ac:dyDescent="0.25">
      <c r="A61" s="5"/>
      <c r="B61" s="37"/>
      <c r="C61" s="37"/>
      <c r="D61" s="38"/>
      <c r="E61" s="38"/>
      <c r="F61" s="38"/>
      <c r="G61" s="38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28"/>
      <c r="AH61" s="28"/>
    </row>
    <row r="62" spans="1:34" s="29" customFormat="1" ht="24.95" customHeight="1" x14ac:dyDescent="0.25">
      <c r="A62" s="5"/>
      <c r="B62" s="37"/>
      <c r="C62" s="37"/>
      <c r="D62" s="38"/>
      <c r="E62" s="38"/>
      <c r="F62" s="38"/>
      <c r="G62" s="38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28"/>
      <c r="AH62" s="28"/>
    </row>
    <row r="63" spans="1:34" s="29" customFormat="1" ht="24.95" customHeight="1" x14ac:dyDescent="0.25">
      <c r="A63" s="5"/>
      <c r="B63" s="39"/>
      <c r="C63" s="39"/>
      <c r="D63" s="40"/>
      <c r="E63" s="40"/>
      <c r="F63" s="40"/>
      <c r="G63" s="40"/>
      <c r="H63" s="30"/>
      <c r="I63" s="30" t="str">
        <f>IF(I$13=$G63,"DL","")</f>
        <v/>
      </c>
      <c r="J63" s="30" t="str">
        <f t="shared" ref="J63:Y68" si="10">IF(J$13=$G63,"DL","")</f>
        <v/>
      </c>
      <c r="K63" s="30" t="str">
        <f t="shared" si="10"/>
        <v/>
      </c>
      <c r="L63" s="30" t="str">
        <f t="shared" si="10"/>
        <v/>
      </c>
      <c r="M63" s="30" t="str">
        <f t="shared" si="10"/>
        <v/>
      </c>
      <c r="N63" s="30" t="str">
        <f t="shared" si="10"/>
        <v/>
      </c>
      <c r="O63" s="30" t="str">
        <f t="shared" si="10"/>
        <v/>
      </c>
      <c r="P63" s="30" t="str">
        <f t="shared" si="10"/>
        <v/>
      </c>
      <c r="Q63" s="30" t="str">
        <f t="shared" si="10"/>
        <v/>
      </c>
      <c r="R63" s="30" t="str">
        <f t="shared" si="10"/>
        <v/>
      </c>
      <c r="S63" s="30" t="str">
        <f t="shared" si="10"/>
        <v/>
      </c>
      <c r="T63" s="30" t="str">
        <f t="shared" si="10"/>
        <v/>
      </c>
      <c r="U63" s="30" t="str">
        <f t="shared" si="10"/>
        <v/>
      </c>
      <c r="V63" s="30" t="str">
        <f t="shared" si="10"/>
        <v/>
      </c>
      <c r="W63" s="30" t="str">
        <f t="shared" si="10"/>
        <v/>
      </c>
      <c r="X63" s="30" t="str">
        <f t="shared" si="10"/>
        <v/>
      </c>
      <c r="Y63" s="30" t="str">
        <f t="shared" si="10"/>
        <v/>
      </c>
      <c r="Z63" s="30" t="str">
        <f t="shared" ref="Z63:AF68" si="11">IF(Z$13=$G63,"DL","")</f>
        <v/>
      </c>
      <c r="AA63" s="30" t="str">
        <f t="shared" si="11"/>
        <v/>
      </c>
      <c r="AB63" s="30" t="str">
        <f t="shared" si="11"/>
        <v/>
      </c>
      <c r="AC63" s="30" t="str">
        <f t="shared" si="11"/>
        <v/>
      </c>
      <c r="AD63" s="30" t="str">
        <f t="shared" si="11"/>
        <v/>
      </c>
      <c r="AE63" s="30" t="str">
        <f t="shared" si="11"/>
        <v/>
      </c>
      <c r="AF63" s="30" t="str">
        <f t="shared" si="11"/>
        <v/>
      </c>
      <c r="AG63" s="28"/>
      <c r="AH63" s="28"/>
    </row>
    <row r="64" spans="1:34" s="29" customFormat="1" ht="24.95" customHeight="1" x14ac:dyDescent="0.25">
      <c r="A64" s="5"/>
      <c r="B64" s="39"/>
      <c r="C64" s="39"/>
      <c r="D64" s="40"/>
      <c r="E64" s="40"/>
      <c r="F64" s="40"/>
      <c r="G64" s="40"/>
      <c r="H64" s="30"/>
      <c r="I64" s="30" t="str">
        <f t="shared" ref="I64:X68" si="12">IF(I$13=$G64,"DL","")</f>
        <v/>
      </c>
      <c r="J64" s="30" t="str">
        <f t="shared" si="10"/>
        <v/>
      </c>
      <c r="K64" s="30" t="str">
        <f t="shared" si="10"/>
        <v/>
      </c>
      <c r="L64" s="30" t="str">
        <f t="shared" si="10"/>
        <v/>
      </c>
      <c r="M64" s="30" t="str">
        <f t="shared" si="10"/>
        <v/>
      </c>
      <c r="N64" s="30" t="str">
        <f t="shared" si="10"/>
        <v/>
      </c>
      <c r="O64" s="30" t="str">
        <f t="shared" si="10"/>
        <v/>
      </c>
      <c r="P64" s="30" t="str">
        <f t="shared" si="10"/>
        <v/>
      </c>
      <c r="Q64" s="30" t="str">
        <f t="shared" si="10"/>
        <v/>
      </c>
      <c r="R64" s="30" t="str">
        <f t="shared" si="10"/>
        <v/>
      </c>
      <c r="S64" s="30" t="str">
        <f t="shared" si="10"/>
        <v/>
      </c>
      <c r="T64" s="30" t="str">
        <f t="shared" si="10"/>
        <v/>
      </c>
      <c r="U64" s="30" t="str">
        <f t="shared" si="10"/>
        <v/>
      </c>
      <c r="V64" s="30" t="str">
        <f t="shared" si="10"/>
        <v/>
      </c>
      <c r="W64" s="30" t="str">
        <f t="shared" si="10"/>
        <v/>
      </c>
      <c r="X64" s="30" t="str">
        <f t="shared" si="10"/>
        <v/>
      </c>
      <c r="Y64" s="30" t="str">
        <f t="shared" si="10"/>
        <v/>
      </c>
      <c r="Z64" s="30" t="str">
        <f t="shared" si="11"/>
        <v/>
      </c>
      <c r="AA64" s="30" t="str">
        <f t="shared" si="11"/>
        <v/>
      </c>
      <c r="AB64" s="30" t="str">
        <f t="shared" si="11"/>
        <v/>
      </c>
      <c r="AC64" s="30" t="str">
        <f t="shared" si="11"/>
        <v/>
      </c>
      <c r="AD64" s="30" t="str">
        <f t="shared" si="11"/>
        <v/>
      </c>
      <c r="AE64" s="30" t="str">
        <f t="shared" si="11"/>
        <v/>
      </c>
      <c r="AF64" s="30" t="str">
        <f t="shared" si="11"/>
        <v/>
      </c>
      <c r="AG64" s="28"/>
      <c r="AH64" s="28"/>
    </row>
    <row r="65" spans="1:34" s="29" customFormat="1" ht="24.95" customHeight="1" x14ac:dyDescent="0.25">
      <c r="A65" s="5"/>
      <c r="B65" s="39"/>
      <c r="C65" s="39"/>
      <c r="D65" s="40"/>
      <c r="E65" s="40"/>
      <c r="F65" s="40"/>
      <c r="G65" s="40"/>
      <c r="H65" s="30"/>
      <c r="I65" s="30" t="str">
        <f t="shared" si="12"/>
        <v/>
      </c>
      <c r="J65" s="30" t="str">
        <f t="shared" si="10"/>
        <v/>
      </c>
      <c r="K65" s="30" t="str">
        <f t="shared" si="10"/>
        <v/>
      </c>
      <c r="L65" s="30" t="str">
        <f t="shared" si="10"/>
        <v/>
      </c>
      <c r="M65" s="30" t="str">
        <f t="shared" si="10"/>
        <v/>
      </c>
      <c r="N65" s="30" t="str">
        <f t="shared" si="10"/>
        <v/>
      </c>
      <c r="O65" s="30" t="str">
        <f t="shared" si="10"/>
        <v/>
      </c>
      <c r="P65" s="30" t="str">
        <f t="shared" si="10"/>
        <v/>
      </c>
      <c r="Q65" s="30" t="str">
        <f t="shared" si="10"/>
        <v/>
      </c>
      <c r="R65" s="30" t="str">
        <f t="shared" si="10"/>
        <v/>
      </c>
      <c r="S65" s="30" t="str">
        <f t="shared" si="10"/>
        <v/>
      </c>
      <c r="T65" s="30" t="str">
        <f t="shared" si="10"/>
        <v/>
      </c>
      <c r="U65" s="30" t="str">
        <f t="shared" si="10"/>
        <v/>
      </c>
      <c r="V65" s="30" t="str">
        <f t="shared" si="10"/>
        <v/>
      </c>
      <c r="W65" s="30" t="str">
        <f t="shared" si="10"/>
        <v/>
      </c>
      <c r="X65" s="30" t="str">
        <f t="shared" si="10"/>
        <v/>
      </c>
      <c r="Y65" s="30" t="str">
        <f t="shared" si="10"/>
        <v/>
      </c>
      <c r="Z65" s="30" t="str">
        <f t="shared" si="11"/>
        <v/>
      </c>
      <c r="AA65" s="30" t="str">
        <f t="shared" si="11"/>
        <v/>
      </c>
      <c r="AB65" s="30" t="str">
        <f t="shared" si="11"/>
        <v/>
      </c>
      <c r="AC65" s="30" t="str">
        <f t="shared" si="11"/>
        <v/>
      </c>
      <c r="AD65" s="30" t="str">
        <f t="shared" si="11"/>
        <v/>
      </c>
      <c r="AE65" s="30" t="str">
        <f t="shared" si="11"/>
        <v/>
      </c>
      <c r="AF65" s="30" t="str">
        <f t="shared" si="11"/>
        <v/>
      </c>
      <c r="AG65" s="28"/>
      <c r="AH65" s="28"/>
    </row>
    <row r="66" spans="1:34" s="29" customFormat="1" ht="24.95" customHeight="1" x14ac:dyDescent="0.25">
      <c r="A66" s="5"/>
      <c r="B66" s="39"/>
      <c r="C66" s="39"/>
      <c r="D66" s="40"/>
      <c r="E66" s="40"/>
      <c r="F66" s="40"/>
      <c r="G66" s="40"/>
      <c r="H66" s="30"/>
      <c r="I66" s="30" t="str">
        <f t="shared" si="12"/>
        <v/>
      </c>
      <c r="J66" s="30" t="str">
        <f t="shared" si="10"/>
        <v/>
      </c>
      <c r="K66" s="30" t="str">
        <f t="shared" si="10"/>
        <v/>
      </c>
      <c r="L66" s="30" t="str">
        <f t="shared" si="10"/>
        <v/>
      </c>
      <c r="M66" s="30" t="str">
        <f t="shared" si="10"/>
        <v/>
      </c>
      <c r="N66" s="30" t="str">
        <f t="shared" si="10"/>
        <v/>
      </c>
      <c r="O66" s="30" t="str">
        <f t="shared" si="10"/>
        <v/>
      </c>
      <c r="P66" s="30" t="str">
        <f t="shared" si="10"/>
        <v/>
      </c>
      <c r="Q66" s="30" t="str">
        <f t="shared" si="10"/>
        <v/>
      </c>
      <c r="R66" s="30" t="str">
        <f t="shared" si="10"/>
        <v/>
      </c>
      <c r="S66" s="30" t="str">
        <f t="shared" si="10"/>
        <v/>
      </c>
      <c r="T66" s="30" t="str">
        <f t="shared" si="10"/>
        <v/>
      </c>
      <c r="U66" s="30" t="str">
        <f t="shared" si="10"/>
        <v/>
      </c>
      <c r="V66" s="30" t="str">
        <f t="shared" si="10"/>
        <v/>
      </c>
      <c r="W66" s="30" t="str">
        <f t="shared" si="10"/>
        <v/>
      </c>
      <c r="X66" s="30" t="str">
        <f t="shared" si="10"/>
        <v/>
      </c>
      <c r="Y66" s="30" t="str">
        <f t="shared" si="10"/>
        <v/>
      </c>
      <c r="Z66" s="30" t="str">
        <f t="shared" si="11"/>
        <v/>
      </c>
      <c r="AA66" s="30" t="str">
        <f t="shared" si="11"/>
        <v/>
      </c>
      <c r="AB66" s="30" t="str">
        <f t="shared" si="11"/>
        <v/>
      </c>
      <c r="AC66" s="30" t="str">
        <f t="shared" si="11"/>
        <v/>
      </c>
      <c r="AD66" s="30" t="str">
        <f t="shared" si="11"/>
        <v/>
      </c>
      <c r="AE66" s="30" t="str">
        <f t="shared" si="11"/>
        <v/>
      </c>
      <c r="AF66" s="30" t="str">
        <f t="shared" si="11"/>
        <v/>
      </c>
      <c r="AG66" s="28"/>
      <c r="AH66" s="28"/>
    </row>
    <row r="67" spans="1:34" s="29" customFormat="1" ht="24.95" customHeight="1" x14ac:dyDescent="0.25">
      <c r="A67" s="5"/>
      <c r="B67" s="39"/>
      <c r="C67" s="39"/>
      <c r="D67" s="40"/>
      <c r="E67" s="40"/>
      <c r="F67" s="40"/>
      <c r="G67" s="40"/>
      <c r="H67" s="30"/>
      <c r="I67" s="30" t="str">
        <f t="shared" si="12"/>
        <v/>
      </c>
      <c r="J67" s="30" t="str">
        <f t="shared" si="10"/>
        <v/>
      </c>
      <c r="K67" s="30" t="str">
        <f t="shared" si="10"/>
        <v/>
      </c>
      <c r="L67" s="30" t="str">
        <f t="shared" si="10"/>
        <v/>
      </c>
      <c r="M67" s="30" t="str">
        <f t="shared" si="10"/>
        <v/>
      </c>
      <c r="N67" s="30" t="str">
        <f t="shared" si="10"/>
        <v/>
      </c>
      <c r="O67" s="30" t="str">
        <f t="shared" si="10"/>
        <v/>
      </c>
      <c r="P67" s="30" t="str">
        <f t="shared" si="10"/>
        <v/>
      </c>
      <c r="Q67" s="30" t="str">
        <f t="shared" si="10"/>
        <v/>
      </c>
      <c r="R67" s="30" t="str">
        <f t="shared" si="10"/>
        <v/>
      </c>
      <c r="S67" s="30" t="str">
        <f t="shared" si="10"/>
        <v/>
      </c>
      <c r="T67" s="30" t="str">
        <f t="shared" si="10"/>
        <v/>
      </c>
      <c r="U67" s="30" t="str">
        <f t="shared" si="10"/>
        <v/>
      </c>
      <c r="V67" s="30" t="str">
        <f t="shared" si="10"/>
        <v/>
      </c>
      <c r="W67" s="30" t="str">
        <f t="shared" si="10"/>
        <v/>
      </c>
      <c r="X67" s="30" t="str">
        <f t="shared" si="10"/>
        <v/>
      </c>
      <c r="Y67" s="30" t="str">
        <f t="shared" si="10"/>
        <v/>
      </c>
      <c r="Z67" s="30" t="str">
        <f t="shared" si="11"/>
        <v/>
      </c>
      <c r="AA67" s="30" t="str">
        <f t="shared" si="11"/>
        <v/>
      </c>
      <c r="AB67" s="30" t="str">
        <f t="shared" si="11"/>
        <v/>
      </c>
      <c r="AC67" s="30" t="str">
        <f t="shared" si="11"/>
        <v/>
      </c>
      <c r="AD67" s="30" t="str">
        <f t="shared" si="11"/>
        <v/>
      </c>
      <c r="AE67" s="30" t="str">
        <f t="shared" si="11"/>
        <v/>
      </c>
      <c r="AF67" s="30" t="str">
        <f t="shared" si="11"/>
        <v/>
      </c>
      <c r="AG67" s="28"/>
      <c r="AH67" s="28"/>
    </row>
    <row r="68" spans="1:34" s="29" customFormat="1" ht="24.95" customHeight="1" x14ac:dyDescent="0.25">
      <c r="A68" s="5"/>
      <c r="B68" s="39"/>
      <c r="C68" s="39"/>
      <c r="D68" s="40"/>
      <c r="E68" s="40"/>
      <c r="F68" s="40"/>
      <c r="G68" s="40"/>
      <c r="H68" s="30"/>
      <c r="I68" s="30" t="str">
        <f t="shared" si="12"/>
        <v/>
      </c>
      <c r="J68" s="30" t="str">
        <f t="shared" si="12"/>
        <v/>
      </c>
      <c r="K68" s="30" t="str">
        <f t="shared" si="12"/>
        <v/>
      </c>
      <c r="L68" s="30" t="str">
        <f t="shared" si="12"/>
        <v/>
      </c>
      <c r="M68" s="30" t="str">
        <f t="shared" si="12"/>
        <v/>
      </c>
      <c r="N68" s="30" t="str">
        <f t="shared" si="12"/>
        <v/>
      </c>
      <c r="O68" s="30" t="str">
        <f t="shared" si="12"/>
        <v/>
      </c>
      <c r="P68" s="30" t="str">
        <f t="shared" si="12"/>
        <v/>
      </c>
      <c r="Q68" s="30" t="str">
        <f t="shared" si="12"/>
        <v/>
      </c>
      <c r="R68" s="30" t="str">
        <f t="shared" si="12"/>
        <v/>
      </c>
      <c r="S68" s="30" t="str">
        <f t="shared" si="12"/>
        <v/>
      </c>
      <c r="T68" s="30" t="str">
        <f t="shared" si="12"/>
        <v/>
      </c>
      <c r="U68" s="30" t="str">
        <f t="shared" si="12"/>
        <v/>
      </c>
      <c r="V68" s="30" t="str">
        <f t="shared" si="12"/>
        <v/>
      </c>
      <c r="W68" s="30" t="str">
        <f t="shared" si="12"/>
        <v/>
      </c>
      <c r="X68" s="30" t="str">
        <f t="shared" si="12"/>
        <v/>
      </c>
      <c r="Y68" s="30" t="str">
        <f t="shared" si="10"/>
        <v/>
      </c>
      <c r="Z68" s="30" t="str">
        <f t="shared" si="11"/>
        <v/>
      </c>
      <c r="AA68" s="30" t="str">
        <f t="shared" si="11"/>
        <v/>
      </c>
      <c r="AB68" s="30" t="str">
        <f t="shared" si="11"/>
        <v/>
      </c>
      <c r="AC68" s="30" t="str">
        <f t="shared" si="11"/>
        <v/>
      </c>
      <c r="AD68" s="30" t="str">
        <f t="shared" si="11"/>
        <v/>
      </c>
      <c r="AE68" s="30" t="str">
        <f t="shared" si="11"/>
        <v/>
      </c>
      <c r="AF68" s="30" t="str">
        <f t="shared" si="11"/>
        <v/>
      </c>
      <c r="AG68" s="28"/>
      <c r="AH68" s="28"/>
    </row>
  </sheetData>
  <sheetProtection insertColumns="0" insertRows="0" selectLockedCells="1"/>
  <mergeCells count="12">
    <mergeCell ref="B4:E5"/>
    <mergeCell ref="C7:E7"/>
    <mergeCell ref="C8:E8"/>
    <mergeCell ref="F8:G8"/>
    <mergeCell ref="H10:R10"/>
    <mergeCell ref="I5:L8"/>
    <mergeCell ref="G12:G13"/>
    <mergeCell ref="B12:B13"/>
    <mergeCell ref="C12:C13"/>
    <mergeCell ref="D12:D13"/>
    <mergeCell ref="E12:E13"/>
    <mergeCell ref="F12:F13"/>
  </mergeCells>
  <conditionalFormatting sqref="H14:AF19">
    <cfRule type="expression" dxfId="71" priority="70">
      <formula>Plan</formula>
    </cfRule>
    <cfRule type="expression" dxfId="70" priority="71">
      <formula>MOD(COLUMN(),2)</formula>
    </cfRule>
    <cfRule type="expression" dxfId="69" priority="72">
      <formula>MOD(COLUMN(),2)=0</formula>
    </cfRule>
  </conditionalFormatting>
  <conditionalFormatting sqref="H27:AF32">
    <cfRule type="expression" dxfId="68" priority="67">
      <formula>Plan</formula>
    </cfRule>
    <cfRule type="expression" dxfId="67" priority="68">
      <formula>MOD(COLUMN(),2)</formula>
    </cfRule>
    <cfRule type="expression" dxfId="66" priority="69">
      <formula>MOD(COLUMN(),2)=0</formula>
    </cfRule>
  </conditionalFormatting>
  <conditionalFormatting sqref="H39:AF44">
    <cfRule type="expression" dxfId="65" priority="64">
      <formula>Plan</formula>
    </cfRule>
    <cfRule type="expression" dxfId="64" priority="65">
      <formula>MOD(COLUMN(),2)</formula>
    </cfRule>
    <cfRule type="expression" dxfId="63" priority="66">
      <formula>MOD(COLUMN(),2)=0</formula>
    </cfRule>
  </conditionalFormatting>
  <conditionalFormatting sqref="H20:AF26">
    <cfRule type="expression" dxfId="62" priority="61">
      <formula>Plan</formula>
    </cfRule>
    <cfRule type="expression" dxfId="61" priority="62">
      <formula>MOD(COLUMN(),2)</formula>
    </cfRule>
    <cfRule type="expression" dxfId="60" priority="63">
      <formula>MOD(COLUMN(),2)=0</formula>
    </cfRule>
  </conditionalFormatting>
  <conditionalFormatting sqref="H33:AF38">
    <cfRule type="expression" dxfId="59" priority="58">
      <formula>Plan</formula>
    </cfRule>
    <cfRule type="expression" dxfId="58" priority="59">
      <formula>MOD(COLUMN(),2)</formula>
    </cfRule>
    <cfRule type="expression" dxfId="57" priority="60">
      <formula>MOD(COLUMN(),2)=0</formula>
    </cfRule>
  </conditionalFormatting>
  <conditionalFormatting sqref="H45:AF50">
    <cfRule type="expression" dxfId="56" priority="55">
      <formula>Plan</formula>
    </cfRule>
    <cfRule type="expression" dxfId="55" priority="56">
      <formula>MOD(COLUMN(),2)</formula>
    </cfRule>
    <cfRule type="expression" dxfId="54" priority="57">
      <formula>MOD(COLUMN(),2)=0</formula>
    </cfRule>
  </conditionalFormatting>
  <conditionalFormatting sqref="H68:AF68">
    <cfRule type="expression" dxfId="53" priority="1">
      <formula>Plan</formula>
    </cfRule>
    <cfRule type="expression" dxfId="52" priority="2">
      <formula>MOD(COLUMN(),2)</formula>
    </cfRule>
    <cfRule type="expression" dxfId="51" priority="3">
      <formula>MOD(COLUMN(),2)=0</formula>
    </cfRule>
  </conditionalFormatting>
  <conditionalFormatting sqref="H64:AF64">
    <cfRule type="expression" dxfId="50" priority="34">
      <formula>Plan</formula>
    </cfRule>
    <cfRule type="expression" dxfId="49" priority="35">
      <formula>MOD(COLUMN(),2)</formula>
    </cfRule>
    <cfRule type="expression" dxfId="48" priority="36">
      <formula>MOD(COLUMN(),2)=0</formula>
    </cfRule>
  </conditionalFormatting>
  <conditionalFormatting sqref="H51:AF51">
    <cfRule type="expression" dxfId="47" priority="52">
      <formula>Plan</formula>
    </cfRule>
    <cfRule type="expression" dxfId="46" priority="53">
      <formula>MOD(COLUMN(),2)</formula>
    </cfRule>
    <cfRule type="expression" dxfId="45" priority="54">
      <formula>MOD(COLUMN(),2)=0</formula>
    </cfRule>
  </conditionalFormatting>
  <conditionalFormatting sqref="H52:AF52">
    <cfRule type="expression" dxfId="44" priority="49">
      <formula>Plan</formula>
    </cfRule>
    <cfRule type="expression" dxfId="43" priority="50">
      <formula>MOD(COLUMN(),2)</formula>
    </cfRule>
    <cfRule type="expression" dxfId="42" priority="51">
      <formula>MOD(COLUMN(),2)=0</formula>
    </cfRule>
  </conditionalFormatting>
  <conditionalFormatting sqref="H54:AF54">
    <cfRule type="expression" dxfId="41" priority="46">
      <formula>Plan</formula>
    </cfRule>
    <cfRule type="expression" dxfId="40" priority="47">
      <formula>MOD(COLUMN(),2)</formula>
    </cfRule>
    <cfRule type="expression" dxfId="39" priority="48">
      <formula>MOD(COLUMN(),2)=0</formula>
    </cfRule>
  </conditionalFormatting>
  <conditionalFormatting sqref="H53:AF53">
    <cfRule type="expression" dxfId="38" priority="43">
      <formula>Plan</formula>
    </cfRule>
    <cfRule type="expression" dxfId="37" priority="44">
      <formula>MOD(COLUMN(),2)</formula>
    </cfRule>
    <cfRule type="expression" dxfId="36" priority="45">
      <formula>MOD(COLUMN(),2)=0</formula>
    </cfRule>
  </conditionalFormatting>
  <conditionalFormatting sqref="H55:AF55">
    <cfRule type="expression" dxfId="35" priority="40">
      <formula>Plan</formula>
    </cfRule>
    <cfRule type="expression" dxfId="34" priority="41">
      <formula>MOD(COLUMN(),2)</formula>
    </cfRule>
    <cfRule type="expression" dxfId="33" priority="42">
      <formula>MOD(COLUMN(),2)=0</formula>
    </cfRule>
  </conditionalFormatting>
  <conditionalFormatting sqref="H63:AF63">
    <cfRule type="expression" dxfId="32" priority="37">
      <formula>Plan</formula>
    </cfRule>
    <cfRule type="expression" dxfId="31" priority="38">
      <formula>MOD(COLUMN(),2)</formula>
    </cfRule>
    <cfRule type="expression" dxfId="30" priority="39">
      <formula>MOD(COLUMN(),2)=0</formula>
    </cfRule>
  </conditionalFormatting>
  <conditionalFormatting sqref="H65:AF65">
    <cfRule type="expression" dxfId="29" priority="31">
      <formula>Plan</formula>
    </cfRule>
    <cfRule type="expression" dxfId="28" priority="32">
      <formula>MOD(COLUMN(),2)</formula>
    </cfRule>
    <cfRule type="expression" dxfId="27" priority="33">
      <formula>MOD(COLUMN(),2)=0</formula>
    </cfRule>
  </conditionalFormatting>
  <conditionalFormatting sqref="H66:AF66">
    <cfRule type="expression" dxfId="26" priority="28">
      <formula>Plan</formula>
    </cfRule>
    <cfRule type="expression" dxfId="25" priority="29">
      <formula>MOD(COLUMN(),2)</formula>
    </cfRule>
    <cfRule type="expression" dxfId="24" priority="30">
      <formula>MOD(COLUMN(),2)=0</formula>
    </cfRule>
  </conditionalFormatting>
  <conditionalFormatting sqref="H67:AF67">
    <cfRule type="expression" dxfId="23" priority="25">
      <formula>Plan</formula>
    </cfRule>
    <cfRule type="expression" dxfId="22" priority="26">
      <formula>MOD(COLUMN(),2)</formula>
    </cfRule>
    <cfRule type="expression" dxfId="21" priority="27">
      <formula>MOD(COLUMN(),2)=0</formula>
    </cfRule>
  </conditionalFormatting>
  <conditionalFormatting sqref="H56:AF56">
    <cfRule type="expression" dxfId="20" priority="22">
      <formula>Plan</formula>
    </cfRule>
    <cfRule type="expression" dxfId="19" priority="23">
      <formula>MOD(COLUMN(),2)</formula>
    </cfRule>
    <cfRule type="expression" dxfId="18" priority="24">
      <formula>MOD(COLUMN(),2)=0</formula>
    </cfRule>
  </conditionalFormatting>
  <conditionalFormatting sqref="H58:AF58">
    <cfRule type="expression" dxfId="17" priority="19">
      <formula>Plan</formula>
    </cfRule>
    <cfRule type="expression" dxfId="16" priority="20">
      <formula>MOD(COLUMN(),2)</formula>
    </cfRule>
    <cfRule type="expression" dxfId="15" priority="21">
      <formula>MOD(COLUMN(),2)=0</formula>
    </cfRule>
  </conditionalFormatting>
  <conditionalFormatting sqref="H57:AF57">
    <cfRule type="expression" dxfId="14" priority="16">
      <formula>Plan</formula>
    </cfRule>
    <cfRule type="expression" dxfId="13" priority="17">
      <formula>MOD(COLUMN(),2)</formula>
    </cfRule>
    <cfRule type="expression" dxfId="12" priority="18">
      <formula>MOD(COLUMN(),2)=0</formula>
    </cfRule>
  </conditionalFormatting>
  <conditionalFormatting sqref="H59:AF59">
    <cfRule type="expression" dxfId="11" priority="13">
      <formula>Plan</formula>
    </cfRule>
    <cfRule type="expression" dxfId="10" priority="14">
      <formula>MOD(COLUMN(),2)</formula>
    </cfRule>
    <cfRule type="expression" dxfId="9" priority="15">
      <formula>MOD(COLUMN(),2)=0</formula>
    </cfRule>
  </conditionalFormatting>
  <conditionalFormatting sqref="H60:AF60">
    <cfRule type="expression" dxfId="8" priority="10">
      <formula>Plan</formula>
    </cfRule>
    <cfRule type="expression" dxfId="7" priority="11">
      <formula>MOD(COLUMN(),2)</formula>
    </cfRule>
    <cfRule type="expression" dxfId="6" priority="12">
      <formula>MOD(COLUMN(),2)=0</formula>
    </cfRule>
  </conditionalFormatting>
  <conditionalFormatting sqref="H61:AF61">
    <cfRule type="expression" dxfId="5" priority="7">
      <formula>Plan</formula>
    </cfRule>
    <cfRule type="expression" dxfId="4" priority="8">
      <formula>MOD(COLUMN(),2)</formula>
    </cfRule>
    <cfRule type="expression" dxfId="3" priority="9">
      <formula>MOD(COLUMN(),2)=0</formula>
    </cfRule>
  </conditionalFormatting>
  <conditionalFormatting sqref="H62:AF62">
    <cfRule type="expression" dxfId="2" priority="4">
      <formula>Plan</formula>
    </cfRule>
    <cfRule type="expression" dxfId="1" priority="5">
      <formula>MOD(COLUMN(),2)</formula>
    </cfRule>
    <cfRule type="expression" dxfId="0" priority="6">
      <formula>MOD(COLUMN(),2)=0</formula>
    </cfRule>
  </conditionalFormatting>
  <dataValidations count="1">
    <dataValidation type="custom" allowBlank="1" showInputMessage="1" showErrorMessage="1" sqref="D14">
      <formula1>"&lt; 24"</formula1>
    </dataValidation>
  </dataValidations>
  <printOptions horizontalCentered="1"/>
  <pageMargins left="3.937007874015748E-2" right="3.937007874015748E-2" top="0.51181102362204722" bottom="0.11811023622047245" header="0.31496062992125984" footer="0.31496062992125984"/>
  <pageSetup paperSize="8" scale="58" orientation="landscape" r:id="rId1"/>
  <headerFooter differentFirst="1">
    <oddFooter>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8"/>
  <sheetViews>
    <sheetView workbookViewId="0">
      <selection activeCell="C10" sqref="C10"/>
    </sheetView>
  </sheetViews>
  <sheetFormatPr defaultRowHeight="15" x14ac:dyDescent="0.25"/>
  <cols>
    <col min="2" max="2" width="31.7109375" customWidth="1"/>
    <col min="3" max="3" width="36.7109375" customWidth="1"/>
    <col min="4" max="4" width="23.42578125" customWidth="1"/>
  </cols>
  <sheetData>
    <row r="1" spans="1:53" s="3" customFormat="1" ht="28.5" x14ac:dyDescent="0.25">
      <c r="B1" s="177" t="s">
        <v>45</v>
      </c>
      <c r="C1" s="178"/>
      <c r="D1" s="178"/>
      <c r="E1" s="179"/>
      <c r="F1" s="83"/>
      <c r="G1" s="83"/>
      <c r="H1" s="1"/>
      <c r="I1" s="8"/>
      <c r="J1" s="8"/>
      <c r="K1" s="10"/>
      <c r="L1" s="4"/>
      <c r="M1" s="4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53" s="2" customFormat="1" ht="29.25" thickBot="1" x14ac:dyDescent="0.3">
      <c r="B2" s="180"/>
      <c r="C2" s="181"/>
      <c r="D2" s="181"/>
      <c r="E2" s="182"/>
      <c r="F2" s="83"/>
      <c r="G2" s="83"/>
      <c r="H2" s="1"/>
      <c r="I2" s="8"/>
      <c r="J2" s="8"/>
      <c r="K2" s="10"/>
      <c r="L2" s="4"/>
      <c r="M2" s="4"/>
    </row>
    <row r="3" spans="1:53" s="11" customFormat="1" ht="16.5" thickBot="1" x14ac:dyDescent="0.3">
      <c r="A3" s="42"/>
      <c r="B3" s="43"/>
      <c r="C3" s="43"/>
      <c r="D3" s="42"/>
      <c r="E3" s="44"/>
      <c r="F3" s="15"/>
      <c r="G3" s="12"/>
      <c r="H3" s="8"/>
      <c r="I3" s="8"/>
      <c r="J3" s="10"/>
      <c r="K3" s="13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</row>
    <row r="4" spans="1:53" s="11" customFormat="1" ht="16.5" thickBot="1" x14ac:dyDescent="0.3">
      <c r="B4" s="14" t="s">
        <v>50</v>
      </c>
      <c r="C4" s="183">
        <f>Finanzaufstellung!C5</f>
        <v>0</v>
      </c>
      <c r="D4" s="184"/>
      <c r="E4" s="185"/>
      <c r="H4" s="8"/>
      <c r="I4" s="8"/>
      <c r="J4" s="10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53" s="11" customFormat="1" ht="16.5" thickBot="1" x14ac:dyDescent="0.3">
      <c r="B5" s="14" t="s">
        <v>51</v>
      </c>
      <c r="C5" s="183">
        <f>Finanzaufstellung!C6</f>
        <v>0</v>
      </c>
      <c r="D5" s="184"/>
      <c r="E5" s="185"/>
      <c r="F5" s="186"/>
      <c r="G5" s="186"/>
      <c r="H5" s="8"/>
      <c r="I5" s="8"/>
      <c r="J5" s="10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</row>
    <row r="8" spans="1:53" x14ac:dyDescent="0.25">
      <c r="B8" s="99" t="s">
        <v>46</v>
      </c>
    </row>
  </sheetData>
  <mergeCells count="4">
    <mergeCell ref="B1:E2"/>
    <mergeCell ref="C4:E4"/>
    <mergeCell ref="C5:E5"/>
    <mergeCell ref="F5:G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Process and organisational innovation in services</TermName>
          <TermId xmlns="http://schemas.microsoft.com/office/infopath/2007/PartnerControls">bea91829-5347-49c7-9603-688fc29883f0</TermId>
        </TermInfo>
      </Terms>
    </ef252763ead0458587e46c9d57d506d1>
    <TaxCatchAll xmlns="6d797ff1-cdc0-4194-a446-2a5f07834c6e">
      <Value>1</Value>
      <Value>3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CEFB82-02CA-44E4-8D53-CDCB780FB9B7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6d797ff1-cdc0-4194-a446-2a5f07834c6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1AE0645-78A1-4FF0-9C50-B328EDB1A3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9A743E-3478-431A-B94F-FEA3C61C89F0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16602DFD-04A4-48D9-92C4-C04BDA095B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Finanzaufstellung</vt:lpstr>
      <vt:lpstr>GANTT</vt:lpstr>
      <vt:lpstr>ROI</vt:lpstr>
      <vt:lpstr>GANTT!Print_Area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joffermann</dc:creator>
  <cp:lastModifiedBy>Hennequin Isabelle</cp:lastModifiedBy>
  <cp:lastPrinted>2019-07-18T08:59:47Z</cp:lastPrinted>
  <dcterms:created xsi:type="dcterms:W3CDTF">2010-11-25T13:41:07Z</dcterms:created>
  <dcterms:modified xsi:type="dcterms:W3CDTF">2021-09-29T12:06:00Z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Project Type">
    <vt:lpwstr>1;#National Funding|742d8dff-94e3-45fb-844f-c278f2006a54</vt:lpwstr>
  </property>
  <property fmtid="{D5CDD505-2E9C-101B-9397-08002B2CF9AE}" pid="4" name="Scheme">
    <vt:lpwstr>3;#Process and organisational innovation in services|bea91829-5347-49c7-9603-688fc29883f0</vt:lpwstr>
  </property>
</Properties>
</file>